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35" windowWidth="17400" windowHeight="111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<sst xmlns="http://schemas.openxmlformats.org/spreadsheetml/2006/main" count="70" uniqueCount="53">
  <si>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</si>
  <si>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</si>
  <si>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</si>
  <si>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</si>
  <si>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</si>
  <si>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</si>
  <si>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</si>
  <si>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</si>
  <si>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</si>
  <si>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</si>
  <si>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</si>
  <si>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</si>
  <si>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</si>
  <si>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</si>
  <si>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</si>
  <si>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</si>
  <si>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</si>
  <si>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</si>
  <si>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</si>
  <si>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</si>
  <si>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</si>
  <si>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</si>
  <si>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</si>
  <si>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 xml:space="preserve">Октябрьский Бессергеневское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</si>
  <si>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</si>
  <si>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</si>
  <si>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</si>
  <si>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</si>
  <si>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</si>
  <si>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</si>
  <si>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</si>
  <si>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28 03 01</t>
  </si>
  <si>
    <t>мун.</t>
  </si>
  <si>
    <t>28 03 02</t>
  </si>
  <si>
    <t>28 03 03</t>
  </si>
  <si>
    <t>28 03 04</t>
  </si>
  <si>
    <t>28 03 05</t>
  </si>
  <si>
    <t>28 03 06</t>
  </si>
  <si>
    <t>28 03 07</t>
  </si>
  <si>
    <t>О.И. Котлярова</t>
  </si>
  <si>
    <t>"Развитие муниципальной службы в Бессергеневском сельском поселении на 2014-2018 годы"</t>
  </si>
  <si>
    <t>"Обеспечение качественными жилищно-коммунальными услугами населения Бессергеневского сельского поселения Октябрьского района на 2014-2018 годы"</t>
  </si>
  <si>
    <t>"Социальная поддержка населения Бессергеневского сельского поселения на 2014-2018 годы"</t>
  </si>
  <si>
    <t>"Пожарная безопасность и защита населения и территорий Бессергеневского сельского поселения от чрезвычайных ситуаций на 2014-2018 годы"</t>
  </si>
  <si>
    <t>"Развитие транспортной системы Бессергеневского сельского поселения Октябрьского района на 2014-2018 годы"</t>
  </si>
  <si>
    <t>"Благоустройство территории Бессергеневского сельского поселения Октябрьского района на 2014-2018 годы"</t>
  </si>
  <si>
    <t>"Развитие культуры Бессергеневского сельского поселения на 214-2018 годы"</t>
  </si>
  <si>
    <t>"Охрана окружающей среды и рациональное природопользование в Бессергеневском сельском поселении на 2014-2018 годы"</t>
  </si>
  <si>
    <t>"Развитие физической культуры и спорта в Бессергеневском сельском поселении на 2014-2018 годы"</t>
  </si>
  <si>
    <t>исполнитель В.Н. Устюкова телефон 8(86360)3-71-22</t>
  </si>
  <si>
    <t>В.Н. Устюкова</t>
  </si>
  <si>
    <t>А.М. Гудков</t>
  </si>
  <si>
    <t>на 01 января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</si>
</sst>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="85" zoomScaleNormal="85" zoomScalePageLayoutView="0" workbookViewId="0" topLeftCell="A1">
      <selection activeCell="H14" sqref="H1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2" width="9.125" style="3" customWidth="1"/>
    <col min="13" max="13" width="18.625" style="3" customWidth="1"/>
    <col min="14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11" customFormat="1" ht="14.25" customHeight="1">
      <c r="A3" s="28" t="s">
        <v>52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35" t="s">
        <v>23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6" t="s">
        <v>1</v>
      </c>
      <c r="K5" s="36"/>
    </row>
    <row r="6" spans="1:11" s="11" customFormat="1" ht="12.75">
      <c r="A6" s="30" t="s">
        <v>8</v>
      </c>
      <c r="B6" s="34" t="s">
        <v>5</v>
      </c>
      <c r="C6" s="30" t="s">
        <v>6</v>
      </c>
      <c r="D6" s="34" t="s">
        <v>2</v>
      </c>
      <c r="E6" s="34"/>
      <c r="F6" s="37" t="s">
        <v>15</v>
      </c>
      <c r="G6" s="37"/>
      <c r="H6" s="37"/>
      <c r="I6" s="37"/>
      <c r="J6" s="37"/>
      <c r="K6" s="37"/>
    </row>
    <row r="7" spans="1:11" s="11" customFormat="1" ht="24" customHeight="1">
      <c r="A7" s="31"/>
      <c r="B7" s="34"/>
      <c r="C7" s="31"/>
      <c r="D7" s="34"/>
      <c r="E7" s="34"/>
      <c r="F7" s="34" t="s">
        <v>16</v>
      </c>
      <c r="G7" s="34"/>
      <c r="H7" s="34" t="s">
        <v>17</v>
      </c>
      <c r="I7" s="34"/>
      <c r="J7" s="34" t="s">
        <v>18</v>
      </c>
      <c r="K7" s="34"/>
    </row>
    <row r="8" spans="1:11" s="11" customFormat="1" ht="38.25">
      <c r="A8" s="32"/>
      <c r="B8" s="34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22" t="s">
        <v>25</v>
      </c>
      <c r="B10" s="23" t="s">
        <v>26</v>
      </c>
      <c r="C10" s="24" t="s">
        <v>24</v>
      </c>
      <c r="D10" s="25">
        <f>F10+H10+J10</f>
        <v>19483220.25</v>
      </c>
      <c r="E10" s="25">
        <f aca="true" t="shared" si="0" ref="E10:E22">G10+I10+K10</f>
        <v>19483083.6</v>
      </c>
      <c r="F10" s="25">
        <f aca="true" t="shared" si="1" ref="F10:K10">F11+F12</f>
        <v>0</v>
      </c>
      <c r="G10" s="25">
        <f t="shared" si="1"/>
        <v>0</v>
      </c>
      <c r="H10" s="25">
        <f t="shared" si="1"/>
        <v>1353400</v>
      </c>
      <c r="I10" s="25">
        <f t="shared" si="1"/>
        <v>1353293.35</v>
      </c>
      <c r="J10" s="25">
        <f t="shared" si="1"/>
        <v>18129820.25</v>
      </c>
      <c r="K10" s="25">
        <f t="shared" si="1"/>
        <v>18129790.25</v>
      </c>
    </row>
    <row r="11" spans="1:11" ht="12.75">
      <c r="A11" s="22" t="s">
        <v>25</v>
      </c>
      <c r="B11" s="23" t="s">
        <v>28</v>
      </c>
      <c r="C11" s="24" t="s">
        <v>27</v>
      </c>
      <c r="D11" s="25">
        <f aca="true" t="shared" si="2" ref="D11:D22">F11+H11+J11</f>
        <v>19483220.25</v>
      </c>
      <c r="E11" s="25">
        <f t="shared" si="0"/>
        <v>19483083.6</v>
      </c>
      <c r="F11" s="25">
        <f aca="true" t="shared" si="3" ref="F11:K11">F13+F14+F15+F16+F17+F18+F19+F20+F21+F22</f>
        <v>0</v>
      </c>
      <c r="G11" s="25">
        <f t="shared" si="3"/>
        <v>0</v>
      </c>
      <c r="H11" s="25">
        <f t="shared" si="3"/>
        <v>1353400</v>
      </c>
      <c r="I11" s="25">
        <f t="shared" si="3"/>
        <v>1353293.35</v>
      </c>
      <c r="J11" s="25">
        <f t="shared" si="3"/>
        <v>18129820.25</v>
      </c>
      <c r="K11" s="25">
        <f t="shared" si="3"/>
        <v>18129790.25</v>
      </c>
    </row>
    <row r="12" spans="1:11" ht="12.75">
      <c r="A12" s="22" t="s">
        <v>25</v>
      </c>
      <c r="B12" s="23" t="s">
        <v>30</v>
      </c>
      <c r="C12" s="24" t="s">
        <v>29</v>
      </c>
      <c r="D12" s="25">
        <f t="shared" si="2"/>
        <v>0</v>
      </c>
      <c r="E12" s="25">
        <f t="shared" si="0"/>
        <v>0</v>
      </c>
      <c r="F12" s="25"/>
      <c r="G12" s="25"/>
      <c r="H12" s="25"/>
      <c r="I12" s="25"/>
      <c r="J12" s="25"/>
      <c r="K12" s="25"/>
    </row>
    <row r="13" spans="1:11" ht="38.25">
      <c r="A13" s="22" t="s">
        <v>32</v>
      </c>
      <c r="B13" s="23" t="s">
        <v>40</v>
      </c>
      <c r="C13" s="24"/>
      <c r="D13" s="25">
        <f t="shared" si="2"/>
        <v>6079161.91</v>
      </c>
      <c r="E13" s="25">
        <f t="shared" si="0"/>
        <v>6079131.91</v>
      </c>
      <c r="F13" s="25"/>
      <c r="G13" s="25"/>
      <c r="H13" s="25"/>
      <c r="I13" s="25"/>
      <c r="J13" s="26">
        <v>6079161.91</v>
      </c>
      <c r="K13" s="25">
        <v>6079131.91</v>
      </c>
    </row>
    <row r="14" spans="1:11" ht="51">
      <c r="A14" s="22" t="s">
        <v>32</v>
      </c>
      <c r="B14" s="23" t="s">
        <v>41</v>
      </c>
      <c r="C14" s="24" t="s">
        <v>31</v>
      </c>
      <c r="D14" s="25">
        <f>F14+H14+J14</f>
        <v>1845602.1800000002</v>
      </c>
      <c r="E14" s="25">
        <f>G14+I14+K14</f>
        <v>1845538.5300000003</v>
      </c>
      <c r="F14" s="25"/>
      <c r="G14" s="25"/>
      <c r="H14" s="25">
        <v>1196500</v>
      </c>
      <c r="I14" s="25">
        <v>1196436.35</v>
      </c>
      <c r="J14" s="26">
        <v>649102.18</v>
      </c>
      <c r="K14" s="25">
        <v>649102.18</v>
      </c>
    </row>
    <row r="15" spans="1:11" ht="38.25">
      <c r="A15" s="22" t="s">
        <v>32</v>
      </c>
      <c r="B15" s="23" t="s">
        <v>42</v>
      </c>
      <c r="C15" s="24"/>
      <c r="D15" s="25">
        <f>F15+H15+J15</f>
        <v>0</v>
      </c>
      <c r="E15" s="25">
        <f>G15+I15+K15</f>
        <v>0</v>
      </c>
      <c r="F15" s="25"/>
      <c r="G15" s="25"/>
      <c r="H15" s="25">
        <v>0</v>
      </c>
      <c r="I15" s="25">
        <v>0</v>
      </c>
      <c r="J15" s="26">
        <v>0</v>
      </c>
      <c r="K15" s="25">
        <v>0</v>
      </c>
    </row>
    <row r="16" spans="1:11" ht="51">
      <c r="A16" s="22" t="s">
        <v>32</v>
      </c>
      <c r="B16" s="23" t="s">
        <v>43</v>
      </c>
      <c r="C16" s="24" t="s">
        <v>33</v>
      </c>
      <c r="D16" s="25">
        <f t="shared" si="2"/>
        <v>265273.45</v>
      </c>
      <c r="E16" s="25">
        <f t="shared" si="0"/>
        <v>265273.45</v>
      </c>
      <c r="F16" s="25"/>
      <c r="G16" s="25"/>
      <c r="H16" s="25">
        <v>0</v>
      </c>
      <c r="I16" s="25">
        <v>0</v>
      </c>
      <c r="J16" s="26">
        <v>265273.45</v>
      </c>
      <c r="K16" s="25">
        <v>265273.45</v>
      </c>
    </row>
    <row r="17" spans="1:11" ht="38.25">
      <c r="A17" s="22" t="s">
        <v>32</v>
      </c>
      <c r="B17" s="23" t="s">
        <v>44</v>
      </c>
      <c r="C17" s="24" t="s">
        <v>34</v>
      </c>
      <c r="D17" s="25">
        <f t="shared" si="2"/>
        <v>5198735.49</v>
      </c>
      <c r="E17" s="25">
        <f t="shared" si="0"/>
        <v>5198692.49</v>
      </c>
      <c r="F17" s="25">
        <v>0</v>
      </c>
      <c r="G17" s="25">
        <v>0</v>
      </c>
      <c r="H17" s="25">
        <v>156900</v>
      </c>
      <c r="I17" s="25">
        <v>156857</v>
      </c>
      <c r="J17" s="26">
        <v>5041835.49</v>
      </c>
      <c r="K17" s="25">
        <v>5041835.49</v>
      </c>
    </row>
    <row r="18" spans="1:11" ht="72.75" customHeight="1">
      <c r="A18" s="22" t="s">
        <v>32</v>
      </c>
      <c r="B18" s="23" t="s">
        <v>45</v>
      </c>
      <c r="C18" s="24" t="s">
        <v>35</v>
      </c>
      <c r="D18" s="25">
        <f t="shared" si="2"/>
        <v>2256008.02</v>
      </c>
      <c r="E18" s="25">
        <f t="shared" si="0"/>
        <v>2256008.02</v>
      </c>
      <c r="F18" s="25"/>
      <c r="G18" s="25"/>
      <c r="H18" s="25">
        <v>0</v>
      </c>
      <c r="I18" s="25">
        <v>0</v>
      </c>
      <c r="J18" s="26">
        <v>2256008.02</v>
      </c>
      <c r="K18" s="25">
        <v>2256008.02</v>
      </c>
    </row>
    <row r="19" spans="1:11" ht="72.75" customHeight="1">
      <c r="A19" s="22" t="s">
        <v>32</v>
      </c>
      <c r="B19" s="23" t="s">
        <v>46</v>
      </c>
      <c r="C19" s="24" t="s">
        <v>36</v>
      </c>
      <c r="D19" s="25">
        <f t="shared" si="2"/>
        <v>3814039.2</v>
      </c>
      <c r="E19" s="25">
        <f t="shared" si="0"/>
        <v>3814039.2</v>
      </c>
      <c r="F19" s="25">
        <v>0</v>
      </c>
      <c r="G19" s="25">
        <v>0</v>
      </c>
      <c r="H19" s="25">
        <v>0</v>
      </c>
      <c r="I19" s="25">
        <v>0</v>
      </c>
      <c r="J19" s="26">
        <v>3814039.2</v>
      </c>
      <c r="K19" s="25">
        <f>J19</f>
        <v>3814039.2</v>
      </c>
    </row>
    <row r="20" spans="1:11" ht="51">
      <c r="A20" s="22" t="s">
        <v>32</v>
      </c>
      <c r="B20" s="23" t="s">
        <v>47</v>
      </c>
      <c r="C20" s="24" t="s">
        <v>37</v>
      </c>
      <c r="D20" s="25">
        <f t="shared" si="2"/>
        <v>0</v>
      </c>
      <c r="E20" s="25">
        <f t="shared" si="0"/>
        <v>0</v>
      </c>
      <c r="F20" s="25"/>
      <c r="G20" s="25"/>
      <c r="H20" s="25">
        <f>2473200-2473200</f>
        <v>0</v>
      </c>
      <c r="I20" s="25">
        <v>0</v>
      </c>
      <c r="J20" s="25">
        <v>0</v>
      </c>
      <c r="K20" s="25">
        <v>0</v>
      </c>
    </row>
    <row r="21" spans="1:11" ht="38.25">
      <c r="A21" s="22" t="s">
        <v>32</v>
      </c>
      <c r="B21" s="23" t="s">
        <v>48</v>
      </c>
      <c r="C21" s="24" t="s">
        <v>38</v>
      </c>
      <c r="D21" s="25">
        <f t="shared" si="2"/>
        <v>24400</v>
      </c>
      <c r="E21" s="25">
        <f t="shared" si="0"/>
        <v>24400</v>
      </c>
      <c r="F21" s="25"/>
      <c r="G21" s="25"/>
      <c r="H21" s="25"/>
      <c r="I21" s="25"/>
      <c r="J21" s="25">
        <v>24400</v>
      </c>
      <c r="K21" s="25">
        <v>24400</v>
      </c>
    </row>
    <row r="22" spans="1:11" ht="12.75">
      <c r="A22" s="22" t="s">
        <v>32</v>
      </c>
      <c r="B22" s="23"/>
      <c r="C22" s="24"/>
      <c r="D22" s="25">
        <f t="shared" si="2"/>
        <v>0</v>
      </c>
      <c r="E22" s="25">
        <f t="shared" si="0"/>
        <v>0</v>
      </c>
      <c r="F22" s="25"/>
      <c r="G22" s="25"/>
      <c r="H22" s="25"/>
      <c r="I22" s="25"/>
      <c r="J22" s="25">
        <v>0</v>
      </c>
      <c r="K22" s="25">
        <v>0</v>
      </c>
    </row>
    <row r="23" spans="1:11" ht="12.75" customHeight="1">
      <c r="A23" s="19"/>
      <c r="B23" s="21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3" t="s">
        <v>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12" customHeight="1">
      <c r="A25" s="33" t="s">
        <v>10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ht="11.25" customHeight="1"/>
    <row r="27" spans="1:10" s="16" customFormat="1" ht="12" customHeight="1">
      <c r="A27" s="29" t="s">
        <v>19</v>
      </c>
      <c r="B27" s="29"/>
      <c r="C27" s="29"/>
      <c r="D27" s="29"/>
      <c r="E27" s="29"/>
      <c r="F27" s="29"/>
      <c r="G27" s="29"/>
      <c r="H27" s="29"/>
      <c r="I27" s="29"/>
      <c r="J27" s="29"/>
    </row>
    <row r="30" spans="2:6" ht="12.75">
      <c r="B30" s="15" t="s">
        <v>20</v>
      </c>
      <c r="F30" s="14" t="s">
        <v>51</v>
      </c>
    </row>
    <row r="31" spans="2:6" ht="12.75">
      <c r="B31" s="15" t="s">
        <v>21</v>
      </c>
      <c r="F31" s="14" t="s">
        <v>39</v>
      </c>
    </row>
    <row r="32" spans="2:6" ht="12.75">
      <c r="B32" s="15" t="s">
        <v>22</v>
      </c>
      <c r="F32" s="14" t="s">
        <v>50</v>
      </c>
    </row>
    <row r="33" ht="12.75">
      <c r="B33" s="18" t="s">
        <v>49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67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Вакуленкова</cp:lastModifiedBy>
  <cp:lastPrinted>2017-01-16T07:39:10Z</cp:lastPrinted>
  <dcterms:created xsi:type="dcterms:W3CDTF">2011-01-13T12:37:06Z</dcterms:created>
  <dcterms:modified xsi:type="dcterms:W3CDTF">2017-01-16T07:39:16Z</dcterms:modified>
  <cp:category/>
  <cp:version/>
  <cp:contentType/>
  <cp:contentStatus/>
</cp:coreProperties>
</file>