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'Источники'!$F$36</definedName>
    <definedName name="LAST_CELL" localSheetId="1">'Расходы'!$F$81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<sst xmlns="http://schemas.openxmlformats.org/spreadsheetml/2006/main" count="528" uniqueCount="300">
  <si>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</si>
  <si>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</si>
  <si>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</si>
  <si>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</si>
  <si>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</si>
  <si>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</si>
  <si>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</si>
  <si>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</si>
  <si>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</si>
  <si>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</si>
  <si>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</si>
  <si>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</si>
  <si>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</si>
  <si>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</si>
  <si>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БЕССЕРГЕНЕВСКОГО СЕЛЬСКОГО ПОСЕЛЕНИЯ</t>
  </si>
  <si>
    <t>ППО Бессергеневского сельского поселения Октябрьского района</t>
  </si>
  <si>
    <t>Периодичность: годовая</t>
  </si>
  <si>
    <t>Единица измерения: руб.</t>
  </si>
  <si>
    <t>04227686</t>
  </si>
  <si>
    <t>951</t>
  </si>
  <si>
    <t>60641408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</si>
  <si>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</si>
  <si>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</si>
  <si>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</si>
  <si>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</si>
  <si>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</si>
  <si>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</si>
  <si>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</si>
  <si>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</si>
  <si>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</si>
  <si>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</si>
  <si>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</si>
  <si>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</si>
  <si>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</si>
  <si>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</si>
  <si>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НЕ УКАЗАНО</t>
  </si>
  <si>
    <t>951 00000000000000000</t>
  </si>
  <si>
    <t>-</t>
  </si>
  <si>
    <t>НАЛОГОВЫЕ И НЕНАЛОГОВЫЕ ДОХОДЫ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</si>
  <si>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</si>
  <si>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</si>
  <si>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</si>
  <si>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</si>
  <si>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</si>
  <si>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</si>
  <si>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</si>
  <si>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</si>
  <si>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</si>
  <si>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</si>
  <si>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</si>
  <si>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</si>
  <si>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</si>
  <si>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</si>
  <si>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</si>
  <si>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</si>
  <si>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</si>
  <si>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</si>
  <si>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</si>
  <si>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</si>
  <si>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</si>
  <si>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</si>
  <si>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</si>
  <si>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</si>
  <si>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</si>
  <si>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</si>
  <si>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</si>
  <si>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</si>
  <si>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</si>
  <si>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</si>
  <si>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</si>
  <si>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</si>
  <si>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</si>
  <si>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</si>
  <si>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</si>
  <si>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</si>
  <si>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</si>
  <si>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</si>
  <si>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</si>
  <si>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</si>
  <si>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</si>
  <si>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</si>
  <si>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</si>
  <si>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</si>
  <si>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</si>
  <si>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</si>
  <si>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</si>
  <si>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</si>
  <si>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</si>
  <si>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</si>
  <si>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</si>
  <si>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</si>
  <si>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</si>
  <si>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</si>
  <si>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</si>
  <si>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</si>
  <si>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</si>
  <si>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</si>
  <si>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</si>
  <si>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</si>
  <si>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</si>
  <si>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</si>
  <si>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</si>
  <si>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</si>
  <si>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</si>
  <si>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</si>
  <si>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</si>
  <si>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</si>
  <si>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</si>
  <si>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</si>
  <si>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</si>
  <si>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</si>
  <si>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</si>
  <si>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</si>
  <si>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</si>
  <si>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</si>
  <si>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951 11623050100000140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</si>
  <si>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</si>
  <si>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951 11623052100000140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</si>
  <si>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</si>
  <si>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</si>
  <si>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</si>
  <si>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</si>
  <si>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</si>
  <si>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</si>
  <si>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</si>
  <si>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</si>
  <si>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</si>
  <si>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</si>
  <si>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</si>
  <si>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</si>
  <si>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</si>
  <si>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</si>
  <si>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</si>
  <si>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</si>
  <si>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</si>
  <si>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</si>
  <si>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</si>
  <si>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</si>
  <si>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</si>
  <si>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</si>
  <si>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</si>
  <si>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</si>
  <si>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</si>
  <si>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</si>
  <si>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</si>
  <si>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</si>
  <si>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</si>
  <si>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</si>
  <si>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</si>
  <si>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</si>
  <si>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</si>
  <si>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</si>
  <si>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</si>
  <si>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</si>
  <si>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</si>
  <si>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</si>
  <si>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951 0103 0000000000 000 </t>
  </si>
  <si>
    <t> Расходы в рамках непрограммных расходов поселения (Специальные расходы)</t>
  </si>
  <si>
    <t xml:space="preserve">951 0103 9990099990 000 </t>
  </si>
  <si>
    <t xml:space="preserve">951 0103 9990099990 244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</si>
  <si>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</si>
  <si>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</si>
  <si>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Расходы на выплаты по оплате труда аппарата Администрации Бессергеневского сельского поселения Октябрьского района (Иные выплаты персоналу государственных (муниципальных) органов, за исключением фонда оплаты труда)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</si>
  <si>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</si>
  <si>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</si>
  <si>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</si>
  <si>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</si>
  <si>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Администрации Бессергеневского сельского поселения в рамках подпрограммы "Обеспечение реализации муниципальной программы "Развитие муниципальной службы Бессергеневского сельского поселения"</t>
  </si>
  <si>
    <t xml:space="preserve">951 0104 0120000190 000 </t>
  </si>
  <si>
    <t xml:space="preserve">951 0104 0120000190 244 </t>
  </si>
  <si>
    <t> Расходы на перечисление межбюджетных трансфертов из бюджета поселения бюджету Октябрьского района связанные с передачей полномочий (Иные межбюджетные трансферты)</t>
  </si>
  <si>
    <t xml:space="preserve">951 0104 0120085010 000 </t>
  </si>
  <si>
    <t xml:space="preserve">951 0104 0120085010 540 </t>
  </si>
  <si>
    <t> Субвенция на осуществление полномочий по определению перечня должностных лиц, уполномоченных составлять протоко-лы об административных правонарушениях, предусмотренных статьями 2.2, 2.4, 2.7, 2.9, 3.2, 4.1, 4.4, 5.1, 5.2, 6.2, 6.3, 6.4, 7.1, 7.2, 7.3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</si>
  <si>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</si>
  <si>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</si>
  <si>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</si>
  <si>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</si>
  <si>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951 0106 0120085010 000 </t>
  </si>
  <si>
    <t xml:space="preserve">951 0106 0120085010 540 </t>
  </si>
  <si>
    <t>Иные межбюджетные трансферты, перечисляемые из бюджета поселения бюджету Октябрьского района, на финансирование расходов, связанных с передачей осуществления части полномочий в части внутреннего финансового контроля</t>
  </si>
  <si>
    <t xml:space="preserve">951 0106 0120085020 000 </t>
  </si>
  <si>
    <t xml:space="preserve">951 0106 0120085020 540 </t>
  </si>
  <si>
    <t>Другие общегосударственные вопросы</t>
  </si>
  <si>
    <t xml:space="preserve">951 0113 0000000000 000 </t>
  </si>
  <si>
    <t> Расходы на официальную публикацию нормативно-правовых актов Бессергеневского сельского поселения Октябрьского района в газете "Сельский Вестник" (Прочая закупка товаров, работ и услуг для обеспечения государственных (муниципальных) нужд)</t>
  </si>
  <si>
    <t xml:space="preserve">951 0113 0120000180 000 </t>
  </si>
  <si>
    <t xml:space="preserve">951 0113 0120000180 244 </t>
  </si>
  <si>
    <t xml:space="preserve">951 0113 0120000190 000 </t>
  </si>
  <si>
    <t xml:space="preserve">951 0113 0120000190 244 </t>
  </si>
  <si>
    <t xml:space="preserve">951 0113 0120000190 360 </t>
  </si>
  <si>
    <t xml:space="preserve">951 0113 0120000190 851 </t>
  </si>
  <si>
    <t xml:space="preserve">951 0113 0120000190 852 </t>
  </si>
  <si>
    <t xml:space="preserve">951 0113 0120000190 853 </t>
  </si>
  <si>
    <t xml:space="preserve">951 0113 0120085010 000 </t>
  </si>
  <si>
    <t xml:space="preserve">951 0113 0120085010 540 </t>
  </si>
  <si>
    <t>Мобилизационная и вневойсковая подготовка</t>
  </si>
  <si>
    <t xml:space="preserve">951 0203 0000000000 000 </t>
  </si>
  <si>
    <t> Субвенции на осуществление первичного воинского учета на территориях, где отсутствуют военные комиссариаты в рамках непрограммных расходов государственных органов Ростовской области (Взносы по обязательному социальному страхованию на выплаты денежного со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</si>
  <si>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</si>
  <si>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</si>
  <si>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</si>
  <si>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</si>
  <si>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</si>
  <si>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</si>
  <si>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Расходы на мероприятия по предупреждению и ликвидации последствий чрезвычайных ситуаций</t>
  </si>
  <si>
    <t xml:space="preserve">951 0309 0510020080 000 </t>
  </si>
  <si>
    <t xml:space="preserve">951 0309 0510020080 244 </t>
  </si>
  <si>
    <t>Обеспечение пожарной безопасности</t>
  </si>
  <si>
    <t xml:space="preserve">951 0310 0000000000 000 </t>
  </si>
  <si>
    <t> Расходы на мероприятия по обеспечению пожарной безопасности в рамках подпрограммы "Пожарная безопасность" муниципальной программы "Пожарная безопасность и защита населения и территорий Бессергеневского сельского поселения Октябрьского района от чрезвычай</t>
  </si>
  <si>
    <t xml:space="preserve">951 0310 0510020070 000 </t>
  </si>
  <si>
    <t xml:space="preserve">951 0310 0510020070 244 </t>
  </si>
  <si>
    <t>Дорожное хозяйство (дорожные фонды)</t>
  </si>
  <si>
    <t xml:space="preserve">951 0409 0000000000 000 </t>
  </si>
  <si>
    <t>Субсидия на ремонт и содержание автомобильных дорог общего пользования местного значения и искусственных сооружений на них в рамках подпрограммы "Содержание дорог" (Иные закупки товаров, работ и услуг для обеспечения государственных муниципальных нужд)</t>
  </si>
  <si>
    <t xml:space="preserve">951 0409 0610083510 000 </t>
  </si>
  <si>
    <t xml:space="preserve">951 0409 0610083510 244 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</si>
  <si>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"Содержание дорог"</t>
  </si>
  <si>
    <t xml:space="preserve">951 0409 06100S3510 000 </t>
  </si>
  <si>
    <t xml:space="preserve">951 0409 06100S3510 244 </t>
  </si>
  <si>
    <t>Другие вопросы в области национальной экономики</t>
  </si>
  <si>
    <t xml:space="preserve">951 0412 0000000000 000 </t>
  </si>
  <si>
    <t> Расходы на обеспечение качественными жилищно - коммунальными услугами населения в рамках муниципальной программы "Обеспечение качественными жилищно-коммунальными услугами населения Бессергеневского сельского поселения Октябрьского района на 2014-2018 год</t>
  </si>
  <si>
    <t xml:space="preserve">951 0412 0210020270 000 </t>
  </si>
  <si>
    <t xml:space="preserve">951 0412 0210020270 244 </t>
  </si>
  <si>
    <t>Благоустройство</t>
  </si>
  <si>
    <t xml:space="preserve">951 0503 0000000000 000 </t>
  </si>
  <si>
    <t> Расходы на содержание зеленых насаждений в рамках подпрограммы "Содержание зеленых насаждений" муниципальной программы "Благоустройство территории Бессергеневского сельского поселения " (Иные закупки товаров, работ и услуг</t>
  </si>
  <si>
    <t xml:space="preserve">951 0503 0710020180 000 </t>
  </si>
  <si>
    <t xml:space="preserve">951 0503 0710020180 244 </t>
  </si>
  <si>
    <t> Расходы на содержание и ремонт сетей уличного освещения в рамках подпрограммы "Содержание и ремонт сетей уличного освещения" муниципальной программы "Благоустройство территории Бессергеневского сельского поселения Октябрьского района на 2014-2018 годы"</t>
  </si>
  <si>
    <t xml:space="preserve">951 0503 0720020190 000 </t>
  </si>
  <si>
    <t xml:space="preserve">951 0503 0720020190 244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</si>
  <si>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 Бессергеневского сельского поселения» муниципальной программы «Благоустройство территории Бессергеневского сельского поселения»</t>
  </si>
  <si>
    <t xml:space="preserve">951 0503 0730020280 000 </t>
  </si>
  <si>
    <t xml:space="preserve">951 0503 0730020280 244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</si>
  <si>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</si>
  <si>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</si>
  <si>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951 0705 0120000190 000 </t>
  </si>
  <si>
    <t xml:space="preserve">951 0705 0120000190 244 </t>
  </si>
  <si>
    <t>Культура</t>
  </si>
  <si>
    <t xml:space="preserve">951 0801 0000000000 000 </t>
  </si>
  <si>
    <t>Расходы на обеспечение деятельности(оказание услуг) муниципальных учреждений культуры Бессергеневского сельского поселения в рамках муниципальной программы "Развитие культуры Бессергеневского сельского поселения" (Субсидии бюджетным учреждениям)</t>
  </si>
  <si>
    <t xml:space="preserve">951 0801 0810000590 000 </t>
  </si>
  <si>
    <t xml:space="preserve">951 0801 0810000590 611 </t>
  </si>
  <si>
    <t>Физическая культура</t>
  </si>
  <si>
    <t xml:space="preserve">951 1101 0000000000 000 </t>
  </si>
  <si>
    <t> Расходы на физическое воспитание населения Бессергеневского сельского поселения Октябрьского района и обеспечение организации и проведения физкультурных и массовых спортивных мероприятий в рамках подпрограммы "Развитие физической культуры и спорта"</t>
  </si>
  <si>
    <t xml:space="preserve">951 1101 1010020240 000 </t>
  </si>
  <si>
    <t xml:space="preserve">951 1101 1010020240 244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</si>
  <si>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</si>
  <si>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</si>
  <si>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</si>
  <si>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</si>
  <si>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</si>
  <si>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</si>
  <si>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</si>
  <si>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</si>
  <si>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</si>
  <si>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</si>
  <si>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</si>
  <si>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</si>
  <si>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</si>
  <si>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</si>
  <si>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</si>
  <si>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</si>
  <si>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</si>
  <si>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</si>
  <si>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</si>
  <si>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</si>
  <si>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</si>
  <si>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</si>
  <si>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</si>
  <si>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</si>
  <si>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</si>
  <si>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</si>
  <si>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</si>
  <si>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</si>
  <si>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</si>
  <si>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</si>
  <si>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</si>
  <si>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</si>
  <si>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</si>
  <si>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</si>
  <si>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</si>
  <si>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</si>
  <si>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</si>
  <si>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</si>
  <si>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</si>
  <si>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</si>
  <si>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</si>
  <si>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</si>
  <si>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058028-03</t>
  </si>
  <si>
    <t>Доходы/PERIOD</t>
  </si>
  <si>
    <t>182 10000000000000000</t>
  </si>
  <si>
    <t>951 10800000000000000</t>
  </si>
  <si>
    <t>951 10804000010000110</t>
  </si>
  <si>
    <t>951 01000000000000000</t>
  </si>
  <si>
    <t>" 16 "    января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</si>
</sst>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173" fontId="2" fillId="0" borderId="24" xfId="0" applyNumberFormat="1" applyFont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left"/>
      <protection/>
    </xf>
    <xf numFmtId="49" fontId="3" fillId="0" borderId="30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33" borderId="24" xfId="0" applyNumberFormat="1" applyFont="1" applyFill="1" applyBorder="1" applyAlignment="1" applyProtection="1">
      <alignment horizontal="left" wrapText="1"/>
      <protection/>
    </xf>
    <xf numFmtId="49" fontId="2" fillId="33" borderId="25" xfId="0" applyNumberFormat="1" applyFont="1" applyFill="1" applyBorder="1" applyAlignment="1" applyProtection="1">
      <alignment horizontal="center" wrapText="1"/>
      <protection/>
    </xf>
    <xf numFmtId="49" fontId="2" fillId="33" borderId="26" xfId="0" applyNumberFormat="1" applyFont="1" applyFill="1" applyBorder="1" applyAlignment="1" applyProtection="1">
      <alignment horizontal="center"/>
      <protection/>
    </xf>
    <xf numFmtId="4" fontId="2" fillId="33" borderId="27" xfId="0" applyNumberFormat="1" applyFont="1" applyFill="1" applyBorder="1" applyAlignment="1" applyProtection="1">
      <alignment horizontal="right"/>
      <protection/>
    </xf>
    <xf numFmtId="4" fontId="2" fillId="33" borderId="28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49" fontId="2" fillId="33" borderId="34" xfId="0" applyNumberFormat="1" applyFont="1" applyFill="1" applyBorder="1" applyAlignment="1" applyProtection="1">
      <alignment horizontal="left" wrapText="1"/>
      <protection/>
    </xf>
    <xf numFmtId="49" fontId="2" fillId="33" borderId="35" xfId="0" applyNumberFormat="1" applyFont="1" applyFill="1" applyBorder="1" applyAlignment="1" applyProtection="1">
      <alignment horizontal="center" wrapText="1"/>
      <protection/>
    </xf>
    <xf numFmtId="49" fontId="2" fillId="33" borderId="36" xfId="0" applyNumberFormat="1" applyFont="1" applyFill="1" applyBorder="1" applyAlignment="1" applyProtection="1">
      <alignment horizontal="center"/>
      <protection/>
    </xf>
    <xf numFmtId="4" fontId="2" fillId="33" borderId="37" xfId="0" applyNumberFormat="1" applyFont="1" applyFill="1" applyBorder="1" applyAlignment="1" applyProtection="1">
      <alignment horizontal="right"/>
      <protection/>
    </xf>
    <xf numFmtId="4" fontId="2" fillId="33" borderId="38" xfId="0" applyNumberFormat="1" applyFont="1" applyFill="1" applyBorder="1" applyAlignment="1" applyProtection="1">
      <alignment horizontal="right"/>
      <protection/>
    </xf>
    <xf numFmtId="4" fontId="4" fillId="33" borderId="27" xfId="0" applyNumberFormat="1" applyFont="1" applyFill="1" applyBorder="1" applyAlignment="1" applyProtection="1">
      <alignment horizontal="right"/>
      <protection/>
    </xf>
    <xf numFmtId="0" fontId="3" fillId="33" borderId="37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А.М Гудков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Т.Н. Вакуленкова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Н.П. Кротова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5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5" t="s">
        <v>14</v>
      </c>
      <c r="C6" s="106"/>
      <c r="D6" s="106"/>
      <c r="E6" s="3" t="s">
        <v>9</v>
      </c>
      <c r="F6" s="11" t="s">
        <v>19</v>
      </c>
    </row>
    <row r="7" spans="1:6" ht="12.75">
      <c r="A7" s="12" t="s">
        <v>10</v>
      </c>
      <c r="B7" s="107" t="s">
        <v>15</v>
      </c>
      <c r="C7" s="107"/>
      <c r="D7" s="107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14" t="s">
        <v>22</v>
      </c>
      <c r="B11" s="108" t="s">
        <v>23</v>
      </c>
      <c r="C11" s="108" t="s">
        <v>24</v>
      </c>
      <c r="D11" s="111" t="s">
        <v>25</v>
      </c>
      <c r="E11" s="111" t="s">
        <v>26</v>
      </c>
      <c r="F11" s="117" t="s">
        <v>27</v>
      </c>
    </row>
    <row r="12" spans="1:6" ht="3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25" customHeight="1">
      <c r="A17" s="116"/>
      <c r="B17" s="110"/>
      <c r="C17" s="110"/>
      <c r="D17" s="113"/>
      <c r="E17" s="113"/>
      <c r="F17" s="11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20056900</v>
      </c>
      <c r="E19" s="29">
        <v>21687229.92</v>
      </c>
      <c r="F19" s="28" t="str">
        <f>IF(OR(D19="-",IF(E19="-",0,E19)&gt;=IF(D19="-",0,D19)),"-",IF(D19="-",0,D19)-IF(E19="-",0,E19))</f>
        <v>-</v>
      </c>
    </row>
    <row r="20" spans="1:6" ht="12.75">
      <c r="A20" s="96" t="s">
        <v>34</v>
      </c>
      <c r="B20" s="97"/>
      <c r="C20" s="98"/>
      <c r="D20" s="99"/>
      <c r="E20" s="99"/>
      <c r="F20" s="100"/>
    </row>
    <row r="21" spans="1:6" s="95" customFormat="1" ht="12.75" hidden="1">
      <c r="A21" s="90" t="s">
        <v>35</v>
      </c>
      <c r="B21" s="91" t="s">
        <v>32</v>
      </c>
      <c r="C21" s="92" t="s">
        <v>36</v>
      </c>
      <c r="D21" s="93" t="s">
        <v>37</v>
      </c>
      <c r="E21" s="93"/>
      <c r="F21" s="94" t="str">
        <f aca="true" t="shared" si="0" ref="F21:F52">IF(OR(D21="-",IF(E21="-",0,E21)&gt;=IF(D21="-",0,D21)),"-",IF(D21="-",0,D21)-IF(E21="-",0,E21))</f>
        <v>-</v>
      </c>
    </row>
    <row r="22" spans="1:6" ht="12.75">
      <c r="A22" s="90" t="s">
        <v>38</v>
      </c>
      <c r="B22" s="91" t="s">
        <v>32</v>
      </c>
      <c r="C22" s="92" t="s">
        <v>295</v>
      </c>
      <c r="D22" s="93">
        <v>4000100</v>
      </c>
      <c r="E22" s="93">
        <v>5630429.92</v>
      </c>
      <c r="F22" s="94" t="str">
        <f t="shared" si="0"/>
        <v>-</v>
      </c>
    </row>
    <row r="23" spans="1:6" ht="12.75">
      <c r="A23" s="90" t="s">
        <v>39</v>
      </c>
      <c r="B23" s="91" t="s">
        <v>32</v>
      </c>
      <c r="C23" s="92" t="s">
        <v>40</v>
      </c>
      <c r="D23" s="93">
        <v>1301800</v>
      </c>
      <c r="E23" s="93">
        <v>1401785.92</v>
      </c>
      <c r="F23" s="94" t="str">
        <f t="shared" si="0"/>
        <v>-</v>
      </c>
    </row>
    <row r="24" spans="1:6" ht="12.75">
      <c r="A24" s="30" t="s">
        <v>41</v>
      </c>
      <c r="B24" s="31" t="s">
        <v>32</v>
      </c>
      <c r="C24" s="32" t="s">
        <v>42</v>
      </c>
      <c r="D24" s="33">
        <v>1301800</v>
      </c>
      <c r="E24" s="33">
        <v>1401785.92</v>
      </c>
      <c r="F24" s="34" t="str">
        <f t="shared" si="0"/>
        <v>-</v>
      </c>
    </row>
    <row r="25" spans="1:6" ht="73.5" customHeight="1">
      <c r="A25" s="30" t="s">
        <v>43</v>
      </c>
      <c r="B25" s="31" t="s">
        <v>32</v>
      </c>
      <c r="C25" s="32" t="s">
        <v>44</v>
      </c>
      <c r="D25" s="33">
        <v>1301800</v>
      </c>
      <c r="E25" s="33">
        <v>1382354.03</v>
      </c>
      <c r="F25" s="34" t="str">
        <f t="shared" si="0"/>
        <v>-</v>
      </c>
    </row>
    <row r="26" spans="1:6" ht="110.25" customHeight="1">
      <c r="A26" s="35" t="s">
        <v>45</v>
      </c>
      <c r="B26" s="31" t="s">
        <v>32</v>
      </c>
      <c r="C26" s="32" t="s">
        <v>46</v>
      </c>
      <c r="D26" s="33" t="s">
        <v>37</v>
      </c>
      <c r="E26" s="33">
        <v>1382117.08</v>
      </c>
      <c r="F26" s="34" t="str">
        <f t="shared" si="0"/>
        <v>-</v>
      </c>
    </row>
    <row r="27" spans="1:6" ht="85.5" customHeight="1">
      <c r="A27" s="35" t="s">
        <v>47</v>
      </c>
      <c r="B27" s="31" t="s">
        <v>32</v>
      </c>
      <c r="C27" s="32" t="s">
        <v>48</v>
      </c>
      <c r="D27" s="33" t="s">
        <v>37</v>
      </c>
      <c r="E27" s="33">
        <v>70.89</v>
      </c>
      <c r="F27" s="34" t="str">
        <f t="shared" si="0"/>
        <v>-</v>
      </c>
    </row>
    <row r="28" spans="1:6" ht="110.25" customHeight="1">
      <c r="A28" s="35" t="s">
        <v>49</v>
      </c>
      <c r="B28" s="31" t="s">
        <v>32</v>
      </c>
      <c r="C28" s="32" t="s">
        <v>50</v>
      </c>
      <c r="D28" s="33" t="s">
        <v>37</v>
      </c>
      <c r="E28" s="33">
        <v>166.06</v>
      </c>
      <c r="F28" s="34" t="str">
        <f t="shared" si="0"/>
        <v>-</v>
      </c>
    </row>
    <row r="29" spans="1:6" ht="48.75" customHeight="1">
      <c r="A29" s="30" t="s">
        <v>51</v>
      </c>
      <c r="B29" s="31" t="s">
        <v>32</v>
      </c>
      <c r="C29" s="32" t="s">
        <v>52</v>
      </c>
      <c r="D29" s="33" t="s">
        <v>37</v>
      </c>
      <c r="E29" s="33">
        <v>19993.49</v>
      </c>
      <c r="F29" s="34" t="str">
        <f t="shared" si="0"/>
        <v>-</v>
      </c>
    </row>
    <row r="30" spans="1:6" ht="73.5" customHeight="1">
      <c r="A30" s="30" t="s">
        <v>53</v>
      </c>
      <c r="B30" s="31" t="s">
        <v>32</v>
      </c>
      <c r="C30" s="32" t="s">
        <v>54</v>
      </c>
      <c r="D30" s="33" t="s">
        <v>37</v>
      </c>
      <c r="E30" s="33">
        <v>19483.44</v>
      </c>
      <c r="F30" s="34" t="str">
        <f t="shared" si="0"/>
        <v>-</v>
      </c>
    </row>
    <row r="31" spans="1:6" ht="48.75" customHeight="1">
      <c r="A31" s="30" t="s">
        <v>55</v>
      </c>
      <c r="B31" s="31" t="s">
        <v>32</v>
      </c>
      <c r="C31" s="32" t="s">
        <v>56</v>
      </c>
      <c r="D31" s="33" t="s">
        <v>37</v>
      </c>
      <c r="E31" s="33">
        <v>480.05</v>
      </c>
      <c r="F31" s="34" t="str">
        <f t="shared" si="0"/>
        <v>-</v>
      </c>
    </row>
    <row r="32" spans="1:6" ht="85.5" customHeight="1">
      <c r="A32" s="30" t="s">
        <v>57</v>
      </c>
      <c r="B32" s="31" t="s">
        <v>32</v>
      </c>
      <c r="C32" s="32" t="s">
        <v>58</v>
      </c>
      <c r="D32" s="33" t="s">
        <v>37</v>
      </c>
      <c r="E32" s="33">
        <v>30</v>
      </c>
      <c r="F32" s="34" t="str">
        <f t="shared" si="0"/>
        <v>-</v>
      </c>
    </row>
    <row r="33" spans="1:6" ht="61.5" customHeight="1">
      <c r="A33" s="30" t="s">
        <v>59</v>
      </c>
      <c r="B33" s="31" t="s">
        <v>32</v>
      </c>
      <c r="C33" s="32" t="s">
        <v>60</v>
      </c>
      <c r="D33" s="33" t="s">
        <v>37</v>
      </c>
      <c r="E33" s="33">
        <v>-561.6</v>
      </c>
      <c r="F33" s="34" t="str">
        <f t="shared" si="0"/>
        <v>-</v>
      </c>
    </row>
    <row r="34" spans="1:6" ht="12.75">
      <c r="A34" s="30" t="s">
        <v>61</v>
      </c>
      <c r="B34" s="31" t="s">
        <v>32</v>
      </c>
      <c r="C34" s="32" t="s">
        <v>62</v>
      </c>
      <c r="D34" s="33">
        <v>15000</v>
      </c>
      <c r="E34" s="33">
        <v>13108.35</v>
      </c>
      <c r="F34" s="34">
        <f t="shared" si="0"/>
        <v>1891.6499999999996</v>
      </c>
    </row>
    <row r="35" spans="1:6" ht="12.75">
      <c r="A35" s="30" t="s">
        <v>63</v>
      </c>
      <c r="B35" s="31" t="s">
        <v>32</v>
      </c>
      <c r="C35" s="32" t="s">
        <v>64</v>
      </c>
      <c r="D35" s="33">
        <v>15000</v>
      </c>
      <c r="E35" s="33">
        <v>13108.35</v>
      </c>
      <c r="F35" s="34">
        <f t="shared" si="0"/>
        <v>1891.6499999999996</v>
      </c>
    </row>
    <row r="36" spans="1:6" ht="12.75">
      <c r="A36" s="30" t="s">
        <v>63</v>
      </c>
      <c r="B36" s="31" t="s">
        <v>32</v>
      </c>
      <c r="C36" s="32" t="s">
        <v>65</v>
      </c>
      <c r="D36" s="33">
        <v>15000</v>
      </c>
      <c r="E36" s="33">
        <v>13108.35</v>
      </c>
      <c r="F36" s="34">
        <f t="shared" si="0"/>
        <v>1891.6499999999996</v>
      </c>
    </row>
    <row r="37" spans="1:6" ht="48.75" customHeight="1">
      <c r="A37" s="30" t="s">
        <v>66</v>
      </c>
      <c r="B37" s="31" t="s">
        <v>32</v>
      </c>
      <c r="C37" s="32" t="s">
        <v>67</v>
      </c>
      <c r="D37" s="33" t="s">
        <v>37</v>
      </c>
      <c r="E37" s="33">
        <v>13101.6</v>
      </c>
      <c r="F37" s="34" t="str">
        <f t="shared" si="0"/>
        <v>-</v>
      </c>
    </row>
    <row r="38" spans="1:6" ht="24" customHeight="1">
      <c r="A38" s="30" t="s">
        <v>68</v>
      </c>
      <c r="B38" s="31" t="s">
        <v>32</v>
      </c>
      <c r="C38" s="32" t="s">
        <v>69</v>
      </c>
      <c r="D38" s="33" t="s">
        <v>37</v>
      </c>
      <c r="E38" s="33">
        <v>6.75</v>
      </c>
      <c r="F38" s="34" t="str">
        <f t="shared" si="0"/>
        <v>-</v>
      </c>
    </row>
    <row r="39" spans="1:6" ht="12.75">
      <c r="A39" s="30" t="s">
        <v>70</v>
      </c>
      <c r="B39" s="31" t="s">
        <v>32</v>
      </c>
      <c r="C39" s="32" t="s">
        <v>71</v>
      </c>
      <c r="D39" s="33">
        <v>2043100</v>
      </c>
      <c r="E39" s="33">
        <v>3447569.06</v>
      </c>
      <c r="F39" s="34" t="str">
        <f t="shared" si="0"/>
        <v>-</v>
      </c>
    </row>
    <row r="40" spans="1:6" ht="12.75">
      <c r="A40" s="30" t="s">
        <v>72</v>
      </c>
      <c r="B40" s="31" t="s">
        <v>32</v>
      </c>
      <c r="C40" s="32" t="s">
        <v>73</v>
      </c>
      <c r="D40" s="33">
        <v>453100</v>
      </c>
      <c r="E40" s="33">
        <v>492772.77</v>
      </c>
      <c r="F40" s="34" t="str">
        <f t="shared" si="0"/>
        <v>-</v>
      </c>
    </row>
    <row r="41" spans="1:6" ht="48.75" customHeight="1">
      <c r="A41" s="30" t="s">
        <v>74</v>
      </c>
      <c r="B41" s="31" t="s">
        <v>32</v>
      </c>
      <c r="C41" s="32" t="s">
        <v>75</v>
      </c>
      <c r="D41" s="33">
        <v>453100</v>
      </c>
      <c r="E41" s="33">
        <v>492772.77</v>
      </c>
      <c r="F41" s="34" t="str">
        <f t="shared" si="0"/>
        <v>-</v>
      </c>
    </row>
    <row r="42" spans="1:6" ht="73.5" customHeight="1">
      <c r="A42" s="30" t="s">
        <v>76</v>
      </c>
      <c r="B42" s="31" t="s">
        <v>32</v>
      </c>
      <c r="C42" s="32" t="s">
        <v>77</v>
      </c>
      <c r="D42" s="33" t="s">
        <v>37</v>
      </c>
      <c r="E42" s="33">
        <v>484054.33</v>
      </c>
      <c r="F42" s="34" t="str">
        <f t="shared" si="0"/>
        <v>-</v>
      </c>
    </row>
    <row r="43" spans="1:6" ht="61.5" customHeight="1">
      <c r="A43" s="30" t="s">
        <v>78</v>
      </c>
      <c r="B43" s="31" t="s">
        <v>32</v>
      </c>
      <c r="C43" s="32" t="s">
        <v>79</v>
      </c>
      <c r="D43" s="33" t="s">
        <v>37</v>
      </c>
      <c r="E43" s="33">
        <v>8718.44</v>
      </c>
      <c r="F43" s="34" t="str">
        <f t="shared" si="0"/>
        <v>-</v>
      </c>
    </row>
    <row r="44" spans="1:6" ht="12.75">
      <c r="A44" s="30" t="s">
        <v>80</v>
      </c>
      <c r="B44" s="31" t="s">
        <v>32</v>
      </c>
      <c r="C44" s="32" t="s">
        <v>81</v>
      </c>
      <c r="D44" s="33">
        <v>1590000</v>
      </c>
      <c r="E44" s="33">
        <v>2954796.29</v>
      </c>
      <c r="F44" s="34" t="str">
        <f t="shared" si="0"/>
        <v>-</v>
      </c>
    </row>
    <row r="45" spans="1:6" ht="12.75">
      <c r="A45" s="30" t="s">
        <v>82</v>
      </c>
      <c r="B45" s="31" t="s">
        <v>32</v>
      </c>
      <c r="C45" s="32" t="s">
        <v>83</v>
      </c>
      <c r="D45" s="33">
        <v>1000000</v>
      </c>
      <c r="E45" s="33">
        <v>1950119.52</v>
      </c>
      <c r="F45" s="34" t="str">
        <f t="shared" si="0"/>
        <v>-</v>
      </c>
    </row>
    <row r="46" spans="1:6" ht="36.75" customHeight="1">
      <c r="A46" s="30" t="s">
        <v>84</v>
      </c>
      <c r="B46" s="31" t="s">
        <v>32</v>
      </c>
      <c r="C46" s="32" t="s">
        <v>85</v>
      </c>
      <c r="D46" s="33">
        <v>1000000</v>
      </c>
      <c r="E46" s="33">
        <v>1950119.52</v>
      </c>
      <c r="F46" s="34" t="str">
        <f t="shared" si="0"/>
        <v>-</v>
      </c>
    </row>
    <row r="47" spans="1:6" ht="12.75">
      <c r="A47" s="30" t="s">
        <v>86</v>
      </c>
      <c r="B47" s="31" t="s">
        <v>32</v>
      </c>
      <c r="C47" s="32" t="s">
        <v>87</v>
      </c>
      <c r="D47" s="33">
        <v>590000</v>
      </c>
      <c r="E47" s="33">
        <v>1004676.77</v>
      </c>
      <c r="F47" s="34" t="str">
        <f t="shared" si="0"/>
        <v>-</v>
      </c>
    </row>
    <row r="48" spans="1:6" ht="36.75" customHeight="1">
      <c r="A48" s="30" t="s">
        <v>88</v>
      </c>
      <c r="B48" s="31" t="s">
        <v>32</v>
      </c>
      <c r="C48" s="32" t="s">
        <v>89</v>
      </c>
      <c r="D48" s="33">
        <v>590000</v>
      </c>
      <c r="E48" s="33">
        <v>1004676.77</v>
      </c>
      <c r="F48" s="34" t="str">
        <f t="shared" si="0"/>
        <v>-</v>
      </c>
    </row>
    <row r="49" spans="1:6" ht="12.75">
      <c r="A49" s="30" t="s">
        <v>90</v>
      </c>
      <c r="B49" s="31" t="s">
        <v>32</v>
      </c>
      <c r="C49" s="32" t="s">
        <v>296</v>
      </c>
      <c r="D49" s="33">
        <v>32000</v>
      </c>
      <c r="E49" s="33">
        <v>33950</v>
      </c>
      <c r="F49" s="34" t="str">
        <f t="shared" si="0"/>
        <v>-</v>
      </c>
    </row>
    <row r="50" spans="1:6" ht="48.75" customHeight="1">
      <c r="A50" s="30" t="s">
        <v>91</v>
      </c>
      <c r="B50" s="31" t="s">
        <v>32</v>
      </c>
      <c r="C50" s="32" t="s">
        <v>297</v>
      </c>
      <c r="D50" s="33">
        <v>32000</v>
      </c>
      <c r="E50" s="33">
        <v>33950</v>
      </c>
      <c r="F50" s="34" t="str">
        <f t="shared" si="0"/>
        <v>-</v>
      </c>
    </row>
    <row r="51" spans="1:6" ht="73.5" customHeight="1">
      <c r="A51" s="30" t="s">
        <v>92</v>
      </c>
      <c r="B51" s="31" t="s">
        <v>32</v>
      </c>
      <c r="C51" s="32" t="s">
        <v>93</v>
      </c>
      <c r="D51" s="33">
        <v>32000</v>
      </c>
      <c r="E51" s="33">
        <v>33950</v>
      </c>
      <c r="F51" s="34" t="str">
        <f t="shared" si="0"/>
        <v>-</v>
      </c>
    </row>
    <row r="52" spans="1:6" ht="73.5" customHeight="1" hidden="1">
      <c r="A52" s="30" t="s">
        <v>92</v>
      </c>
      <c r="B52" s="31" t="s">
        <v>32</v>
      </c>
      <c r="C52" s="32" t="s">
        <v>93</v>
      </c>
      <c r="D52" s="33"/>
      <c r="E52" s="33"/>
      <c r="F52" s="34" t="str">
        <f t="shared" si="0"/>
        <v>-</v>
      </c>
    </row>
    <row r="53" spans="1:6" ht="73.5" customHeight="1" hidden="1">
      <c r="A53" s="30" t="s">
        <v>92</v>
      </c>
      <c r="B53" s="31" t="s">
        <v>32</v>
      </c>
      <c r="C53" s="32" t="s">
        <v>93</v>
      </c>
      <c r="D53" s="33" t="s">
        <v>37</v>
      </c>
      <c r="E53" s="33"/>
      <c r="F53" s="34" t="str">
        <f aca="true" t="shared" si="1" ref="F53:F80">IF(OR(D53="-",IF(E53="-",0,E53)&gt;=IF(D53="-",0,D53)),"-",IF(D53="-",0,D53)-IF(E53="-",0,E53))</f>
        <v>-</v>
      </c>
    </row>
    <row r="54" spans="1:6" ht="47.25" customHeight="1">
      <c r="A54" s="30" t="s">
        <v>94</v>
      </c>
      <c r="B54" s="31" t="s">
        <v>32</v>
      </c>
      <c r="C54" s="32" t="s">
        <v>95</v>
      </c>
      <c r="D54" s="33">
        <v>159000</v>
      </c>
      <c r="E54" s="33">
        <v>271268.35</v>
      </c>
      <c r="F54" s="34" t="str">
        <f t="shared" si="1"/>
        <v>-</v>
      </c>
    </row>
    <row r="55" spans="1:6" ht="85.5" customHeight="1">
      <c r="A55" s="35" t="s">
        <v>96</v>
      </c>
      <c r="B55" s="31" t="s">
        <v>32</v>
      </c>
      <c r="C55" s="32" t="s">
        <v>97</v>
      </c>
      <c r="D55" s="33">
        <v>159000</v>
      </c>
      <c r="E55" s="33">
        <v>271268.35</v>
      </c>
      <c r="F55" s="34" t="str">
        <f t="shared" si="1"/>
        <v>-</v>
      </c>
    </row>
    <row r="56" spans="1:6" ht="85.5" customHeight="1">
      <c r="A56" s="35" t="s">
        <v>98</v>
      </c>
      <c r="B56" s="31" t="s">
        <v>32</v>
      </c>
      <c r="C56" s="32" t="s">
        <v>99</v>
      </c>
      <c r="D56" s="33">
        <v>159000</v>
      </c>
      <c r="E56" s="33">
        <v>271268.35</v>
      </c>
      <c r="F56" s="34" t="str">
        <f t="shared" si="1"/>
        <v>-</v>
      </c>
    </row>
    <row r="57" spans="1:6" ht="73.5" customHeight="1">
      <c r="A57" s="30" t="s">
        <v>100</v>
      </c>
      <c r="B57" s="31" t="s">
        <v>32</v>
      </c>
      <c r="C57" s="32" t="s">
        <v>101</v>
      </c>
      <c r="D57" s="33">
        <v>159000</v>
      </c>
      <c r="E57" s="33">
        <v>271268.35</v>
      </c>
      <c r="F57" s="34" t="str">
        <f t="shared" si="1"/>
        <v>-</v>
      </c>
    </row>
    <row r="58" spans="1:6" ht="24" customHeight="1">
      <c r="A58" s="30" t="s">
        <v>102</v>
      </c>
      <c r="B58" s="31" t="s">
        <v>32</v>
      </c>
      <c r="C58" s="32" t="s">
        <v>103</v>
      </c>
      <c r="D58" s="33">
        <v>287000</v>
      </c>
      <c r="E58" s="33">
        <v>287000</v>
      </c>
      <c r="F58" s="34" t="str">
        <f t="shared" si="1"/>
        <v>-</v>
      </c>
    </row>
    <row r="59" spans="1:6" ht="81" customHeight="1">
      <c r="A59" s="35" t="s">
        <v>104</v>
      </c>
      <c r="B59" s="31" t="s">
        <v>32</v>
      </c>
      <c r="C59" s="32" t="s">
        <v>105</v>
      </c>
      <c r="D59" s="33">
        <v>287000</v>
      </c>
      <c r="E59" s="33">
        <v>287000</v>
      </c>
      <c r="F59" s="34" t="str">
        <f t="shared" si="1"/>
        <v>-</v>
      </c>
    </row>
    <row r="60" spans="1:6" ht="90" customHeight="1">
      <c r="A60" s="35" t="s">
        <v>106</v>
      </c>
      <c r="B60" s="31" t="s">
        <v>32</v>
      </c>
      <c r="C60" s="32" t="s">
        <v>107</v>
      </c>
      <c r="D60" s="33">
        <v>287000</v>
      </c>
      <c r="E60" s="33">
        <v>287000</v>
      </c>
      <c r="F60" s="34" t="str">
        <f t="shared" si="1"/>
        <v>-</v>
      </c>
    </row>
    <row r="61" spans="1:6" ht="72.75" customHeight="1">
      <c r="A61" s="35" t="s">
        <v>108</v>
      </c>
      <c r="B61" s="31" t="s">
        <v>32</v>
      </c>
      <c r="C61" s="32" t="s">
        <v>109</v>
      </c>
      <c r="D61" s="33">
        <v>287000</v>
      </c>
      <c r="E61" s="33">
        <v>287000</v>
      </c>
      <c r="F61" s="34" t="str">
        <f t="shared" si="1"/>
        <v>-</v>
      </c>
    </row>
    <row r="62" spans="1:6" ht="12.75">
      <c r="A62" s="30" t="s">
        <v>110</v>
      </c>
      <c r="B62" s="31" t="s">
        <v>32</v>
      </c>
      <c r="C62" s="32" t="s">
        <v>111</v>
      </c>
      <c r="D62" s="33">
        <v>162200</v>
      </c>
      <c r="E62" s="33">
        <v>175748.24</v>
      </c>
      <c r="F62" s="34" t="str">
        <f t="shared" si="1"/>
        <v>-</v>
      </c>
    </row>
    <row r="63" spans="1:6" ht="24" customHeight="1">
      <c r="A63" s="30" t="s">
        <v>112</v>
      </c>
      <c r="B63" s="31" t="s">
        <v>32</v>
      </c>
      <c r="C63" s="32" t="s">
        <v>113</v>
      </c>
      <c r="D63" s="33">
        <v>155600</v>
      </c>
      <c r="E63" s="33">
        <v>155600</v>
      </c>
      <c r="F63" s="34" t="str">
        <f t="shared" si="1"/>
        <v>-</v>
      </c>
    </row>
    <row r="64" spans="1:6" ht="48.75" customHeight="1">
      <c r="A64" s="30" t="s">
        <v>114</v>
      </c>
      <c r="B64" s="31" t="s">
        <v>32</v>
      </c>
      <c r="C64" s="32" t="s">
        <v>115</v>
      </c>
      <c r="D64" s="33">
        <v>155600</v>
      </c>
      <c r="E64" s="33">
        <v>155600</v>
      </c>
      <c r="F64" s="34" t="str">
        <f t="shared" si="1"/>
        <v>-</v>
      </c>
    </row>
    <row r="65" spans="1:6" ht="48.75" customHeight="1">
      <c r="A65" s="30" t="s">
        <v>116</v>
      </c>
      <c r="B65" s="31" t="s">
        <v>32</v>
      </c>
      <c r="C65" s="32" t="s">
        <v>117</v>
      </c>
      <c r="D65" s="33">
        <v>155600</v>
      </c>
      <c r="E65" s="33">
        <v>155600</v>
      </c>
      <c r="F65" s="34" t="str">
        <f t="shared" si="1"/>
        <v>-</v>
      </c>
    </row>
    <row r="66" spans="1:6" ht="24" customHeight="1">
      <c r="A66" s="30" t="s">
        <v>118</v>
      </c>
      <c r="B66" s="31" t="s">
        <v>32</v>
      </c>
      <c r="C66" s="32" t="s">
        <v>119</v>
      </c>
      <c r="D66" s="33">
        <v>6600</v>
      </c>
      <c r="E66" s="33">
        <v>20148.24</v>
      </c>
      <c r="F66" s="34" t="str">
        <f t="shared" si="1"/>
        <v>-</v>
      </c>
    </row>
    <row r="67" spans="1:6" ht="36.75" customHeight="1">
      <c r="A67" s="30" t="s">
        <v>120</v>
      </c>
      <c r="B67" s="31" t="s">
        <v>32</v>
      </c>
      <c r="C67" s="32" t="s">
        <v>121</v>
      </c>
      <c r="D67" s="33">
        <v>6600</v>
      </c>
      <c r="E67" s="33">
        <v>20148.24</v>
      </c>
      <c r="F67" s="34" t="str">
        <f t="shared" si="1"/>
        <v>-</v>
      </c>
    </row>
    <row r="68" spans="1:6" ht="12.75">
      <c r="A68" s="30" t="s">
        <v>122</v>
      </c>
      <c r="B68" s="31" t="s">
        <v>32</v>
      </c>
      <c r="C68" s="32" t="s">
        <v>123</v>
      </c>
      <c r="D68" s="33">
        <v>16056800</v>
      </c>
      <c r="E68" s="33">
        <v>16056800</v>
      </c>
      <c r="F68" s="34" t="str">
        <f t="shared" si="1"/>
        <v>-</v>
      </c>
    </row>
    <row r="69" spans="1:6" ht="36.75" customHeight="1">
      <c r="A69" s="30" t="s">
        <v>124</v>
      </c>
      <c r="B69" s="31" t="s">
        <v>32</v>
      </c>
      <c r="C69" s="32" t="s">
        <v>125</v>
      </c>
      <c r="D69" s="33">
        <v>16056800</v>
      </c>
      <c r="E69" s="33">
        <v>16056800</v>
      </c>
      <c r="F69" s="34" t="str">
        <f t="shared" si="1"/>
        <v>-</v>
      </c>
    </row>
    <row r="70" spans="1:6" ht="24" customHeight="1">
      <c r="A70" s="30" t="s">
        <v>126</v>
      </c>
      <c r="B70" s="31" t="s">
        <v>32</v>
      </c>
      <c r="C70" s="32" t="s">
        <v>127</v>
      </c>
      <c r="D70" s="33">
        <v>12686000</v>
      </c>
      <c r="E70" s="33">
        <v>12686000</v>
      </c>
      <c r="F70" s="34" t="str">
        <f t="shared" si="1"/>
        <v>-</v>
      </c>
    </row>
    <row r="71" spans="1:6" ht="24" customHeight="1">
      <c r="A71" s="30" t="s">
        <v>128</v>
      </c>
      <c r="B71" s="31" t="s">
        <v>32</v>
      </c>
      <c r="C71" s="32" t="s">
        <v>129</v>
      </c>
      <c r="D71" s="33">
        <v>12686000</v>
      </c>
      <c r="E71" s="33">
        <v>12686000</v>
      </c>
      <c r="F71" s="34" t="str">
        <f t="shared" si="1"/>
        <v>-</v>
      </c>
    </row>
    <row r="72" spans="1:6" ht="24" customHeight="1">
      <c r="A72" s="30" t="s">
        <v>130</v>
      </c>
      <c r="B72" s="31" t="s">
        <v>32</v>
      </c>
      <c r="C72" s="32" t="s">
        <v>131</v>
      </c>
      <c r="D72" s="33">
        <v>12686000</v>
      </c>
      <c r="E72" s="33">
        <v>12686000</v>
      </c>
      <c r="F72" s="34" t="str">
        <f t="shared" si="1"/>
        <v>-</v>
      </c>
    </row>
    <row r="73" spans="1:6" ht="24" customHeight="1">
      <c r="A73" s="30" t="s">
        <v>132</v>
      </c>
      <c r="B73" s="31" t="s">
        <v>32</v>
      </c>
      <c r="C73" s="32" t="s">
        <v>133</v>
      </c>
      <c r="D73" s="33">
        <v>208400</v>
      </c>
      <c r="E73" s="33">
        <v>208400</v>
      </c>
      <c r="F73" s="34" t="str">
        <f t="shared" si="1"/>
        <v>-</v>
      </c>
    </row>
    <row r="74" spans="1:6" ht="36.75" customHeight="1">
      <c r="A74" s="30" t="s">
        <v>134</v>
      </c>
      <c r="B74" s="31" t="s">
        <v>32</v>
      </c>
      <c r="C74" s="32" t="s">
        <v>135</v>
      </c>
      <c r="D74" s="33">
        <v>200</v>
      </c>
      <c r="E74" s="33">
        <v>200</v>
      </c>
      <c r="F74" s="34" t="str">
        <f t="shared" si="1"/>
        <v>-</v>
      </c>
    </row>
    <row r="75" spans="1:6" ht="36.75" customHeight="1">
      <c r="A75" s="30" t="s">
        <v>136</v>
      </c>
      <c r="B75" s="31" t="s">
        <v>32</v>
      </c>
      <c r="C75" s="32" t="s">
        <v>137</v>
      </c>
      <c r="D75" s="33">
        <v>200</v>
      </c>
      <c r="E75" s="33">
        <v>200</v>
      </c>
      <c r="F75" s="34" t="str">
        <f t="shared" si="1"/>
        <v>-</v>
      </c>
    </row>
    <row r="76" spans="1:6" ht="36.75" customHeight="1">
      <c r="A76" s="30" t="s">
        <v>138</v>
      </c>
      <c r="B76" s="31" t="s">
        <v>32</v>
      </c>
      <c r="C76" s="32" t="s">
        <v>139</v>
      </c>
      <c r="D76" s="33">
        <v>208200</v>
      </c>
      <c r="E76" s="33">
        <v>208200</v>
      </c>
      <c r="F76" s="34" t="str">
        <f t="shared" si="1"/>
        <v>-</v>
      </c>
    </row>
    <row r="77" spans="1:6" ht="48.75" customHeight="1">
      <c r="A77" s="30" t="s">
        <v>140</v>
      </c>
      <c r="B77" s="31" t="s">
        <v>32</v>
      </c>
      <c r="C77" s="32" t="s">
        <v>141</v>
      </c>
      <c r="D77" s="33">
        <v>208200</v>
      </c>
      <c r="E77" s="33">
        <v>208200</v>
      </c>
      <c r="F77" s="34" t="str">
        <f t="shared" si="1"/>
        <v>-</v>
      </c>
    </row>
    <row r="78" spans="1:6" ht="12.75">
      <c r="A78" s="30" t="s">
        <v>142</v>
      </c>
      <c r="B78" s="31" t="s">
        <v>32</v>
      </c>
      <c r="C78" s="32" t="s">
        <v>143</v>
      </c>
      <c r="D78" s="33">
        <v>3162400</v>
      </c>
      <c r="E78" s="33">
        <v>3162400</v>
      </c>
      <c r="F78" s="34" t="str">
        <f t="shared" si="1"/>
        <v>-</v>
      </c>
    </row>
    <row r="79" spans="1:6" ht="61.5" customHeight="1">
      <c r="A79" s="30" t="s">
        <v>144</v>
      </c>
      <c r="B79" s="31" t="s">
        <v>32</v>
      </c>
      <c r="C79" s="32" t="s">
        <v>145</v>
      </c>
      <c r="D79" s="33">
        <v>3162400</v>
      </c>
      <c r="E79" s="33">
        <v>3162400</v>
      </c>
      <c r="F79" s="34" t="str">
        <f t="shared" si="1"/>
        <v>-</v>
      </c>
    </row>
    <row r="80" spans="1:6" ht="73.5" customHeight="1">
      <c r="A80" s="30" t="s">
        <v>146</v>
      </c>
      <c r="B80" s="31" t="s">
        <v>32</v>
      </c>
      <c r="C80" s="32" t="s">
        <v>147</v>
      </c>
      <c r="D80" s="33">
        <v>3162400</v>
      </c>
      <c r="E80" s="33">
        <v>3162400</v>
      </c>
      <c r="F80" s="34" t="str">
        <f t="shared" si="1"/>
        <v>-</v>
      </c>
    </row>
    <row r="81" spans="1:6" ht="12.75" customHeight="1">
      <c r="A81" s="36"/>
      <c r="B81" s="37"/>
      <c r="C81" s="37"/>
      <c r="D81" s="38"/>
      <c r="E81" s="38"/>
      <c r="F81" s="3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7874015748031497" right="0.3937007874015748" top="0.7874015748031497" bottom="0.7874015748031497" header="0" footer="0"/>
  <pageSetup fitToHeight="0" fitToWidth="1" horizontalDpi="600" verticalDpi="600" orientation="landscape" pageOrder="overThenDown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2"/>
  <sheetViews>
    <sheetView showGridLines="0" zoomScalePageLayoutView="0" workbookViewId="0" topLeftCell="A39">
      <selection activeCell="A3" sqref="A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148</v>
      </c>
      <c r="B2" s="103"/>
      <c r="C2" s="103"/>
      <c r="D2" s="103"/>
      <c r="E2" s="1"/>
      <c r="F2" s="14" t="s">
        <v>149</v>
      </c>
    </row>
    <row r="3" spans="1:6" ht="13.5" customHeight="1">
      <c r="A3" s="5"/>
      <c r="B3" s="5"/>
      <c r="C3" s="39"/>
      <c r="D3" s="10"/>
      <c r="E3" s="10"/>
      <c r="F3" s="10"/>
    </row>
    <row r="4" spans="1:6" ht="9.75" customHeight="1">
      <c r="A4" s="122" t="s">
        <v>22</v>
      </c>
      <c r="B4" s="108" t="s">
        <v>23</v>
      </c>
      <c r="C4" s="120" t="s">
        <v>150</v>
      </c>
      <c r="D4" s="111" t="s">
        <v>25</v>
      </c>
      <c r="E4" s="125" t="s">
        <v>26</v>
      </c>
      <c r="F4" s="117" t="s">
        <v>27</v>
      </c>
    </row>
    <row r="5" spans="1:6" ht="5.25" customHeight="1">
      <c r="A5" s="123"/>
      <c r="B5" s="109"/>
      <c r="C5" s="121"/>
      <c r="D5" s="112"/>
      <c r="E5" s="126"/>
      <c r="F5" s="118"/>
    </row>
    <row r="6" spans="1:6" ht="9" customHeight="1">
      <c r="A6" s="123"/>
      <c r="B6" s="109"/>
      <c r="C6" s="121"/>
      <c r="D6" s="112"/>
      <c r="E6" s="126"/>
      <c r="F6" s="118"/>
    </row>
    <row r="7" spans="1:6" ht="6" customHeight="1">
      <c r="A7" s="123"/>
      <c r="B7" s="109"/>
      <c r="C7" s="121"/>
      <c r="D7" s="112"/>
      <c r="E7" s="126"/>
      <c r="F7" s="118"/>
    </row>
    <row r="8" spans="1:6" ht="6" customHeight="1">
      <c r="A8" s="123"/>
      <c r="B8" s="109"/>
      <c r="C8" s="121"/>
      <c r="D8" s="112"/>
      <c r="E8" s="126"/>
      <c r="F8" s="118"/>
    </row>
    <row r="9" spans="1:6" ht="10.5" customHeight="1">
      <c r="A9" s="123"/>
      <c r="B9" s="109"/>
      <c r="C9" s="121"/>
      <c r="D9" s="112"/>
      <c r="E9" s="126"/>
      <c r="F9" s="118"/>
    </row>
    <row r="10" spans="1:6" ht="3.75" customHeight="1" hidden="1">
      <c r="A10" s="123"/>
      <c r="B10" s="109"/>
      <c r="C10" s="40"/>
      <c r="D10" s="112"/>
      <c r="E10" s="41"/>
      <c r="F10" s="42"/>
    </row>
    <row r="11" spans="1:6" ht="12.75" customHeight="1" hidden="1">
      <c r="A11" s="124"/>
      <c r="B11" s="110"/>
      <c r="C11" s="43"/>
      <c r="D11" s="113"/>
      <c r="E11" s="44"/>
      <c r="F11" s="4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46" t="s">
        <v>29</v>
      </c>
      <c r="F12" s="24" t="s">
        <v>30</v>
      </c>
    </row>
    <row r="13" spans="1:6" ht="12.75">
      <c r="A13" s="47" t="s">
        <v>151</v>
      </c>
      <c r="B13" s="48" t="s">
        <v>152</v>
      </c>
      <c r="C13" s="49" t="s">
        <v>153</v>
      </c>
      <c r="D13" s="101">
        <v>21068674.4</v>
      </c>
      <c r="E13" s="51">
        <v>21062987.99</v>
      </c>
      <c r="F13" s="52">
        <f>IF(OR(D13="-",IF(E13="-",0,E13)&gt;=IF(D13="-",0,D13)),"-",IF(D13="-",0,D13)-IF(E13="-",0,E13))</f>
        <v>5686.410000000149</v>
      </c>
    </row>
    <row r="14" spans="1:6" ht="12.75">
      <c r="A14" s="53" t="s">
        <v>34</v>
      </c>
      <c r="B14" s="54"/>
      <c r="C14" s="55"/>
      <c r="D14" s="102"/>
      <c r="E14" s="56"/>
      <c r="F14" s="57"/>
    </row>
    <row r="15" spans="1:6" ht="24" customHeight="1">
      <c r="A15" s="47" t="s">
        <v>14</v>
      </c>
      <c r="B15" s="48" t="s">
        <v>152</v>
      </c>
      <c r="C15" s="49" t="s">
        <v>154</v>
      </c>
      <c r="D15" s="101">
        <v>21068674.4</v>
      </c>
      <c r="E15" s="51">
        <v>21062987.99</v>
      </c>
      <c r="F15" s="52">
        <f aca="true" t="shared" si="0" ref="F15:F46">IF(OR(D15="-",IF(E15="-",0,E15)&gt;=IF(D15="-",0,D15)),"-",IF(D15="-",0,D15)-IF(E15="-",0,E15))</f>
        <v>5686.410000000149</v>
      </c>
    </row>
    <row r="16" spans="1:6" ht="48.75" customHeight="1">
      <c r="A16" s="47" t="s">
        <v>155</v>
      </c>
      <c r="B16" s="48" t="s">
        <v>152</v>
      </c>
      <c r="C16" s="49" t="s">
        <v>156</v>
      </c>
      <c r="D16" s="50">
        <v>66000</v>
      </c>
      <c r="E16" s="51">
        <v>66000</v>
      </c>
      <c r="F16" s="52" t="str">
        <f t="shared" si="0"/>
        <v>-</v>
      </c>
    </row>
    <row r="17" spans="1:6" ht="24" customHeight="1">
      <c r="A17" s="25" t="s">
        <v>157</v>
      </c>
      <c r="B17" s="58" t="s">
        <v>152</v>
      </c>
      <c r="C17" s="27" t="s">
        <v>158</v>
      </c>
      <c r="D17" s="28">
        <v>66000</v>
      </c>
      <c r="E17" s="59">
        <v>66000</v>
      </c>
      <c r="F17" s="60" t="str">
        <f t="shared" si="0"/>
        <v>-</v>
      </c>
    </row>
    <row r="18" spans="1:6" ht="24" customHeight="1">
      <c r="A18" s="25" t="s">
        <v>157</v>
      </c>
      <c r="B18" s="58" t="s">
        <v>152</v>
      </c>
      <c r="C18" s="27" t="s">
        <v>159</v>
      </c>
      <c r="D18" s="28">
        <v>66000</v>
      </c>
      <c r="E18" s="59">
        <v>66000</v>
      </c>
      <c r="F18" s="60" t="str">
        <f t="shared" si="0"/>
        <v>-</v>
      </c>
    </row>
    <row r="19" spans="1:6" ht="48.75" customHeight="1">
      <c r="A19" s="47" t="s">
        <v>160</v>
      </c>
      <c r="B19" s="48" t="s">
        <v>152</v>
      </c>
      <c r="C19" s="49" t="s">
        <v>161</v>
      </c>
      <c r="D19" s="50">
        <v>6368438.14</v>
      </c>
      <c r="E19" s="51">
        <v>6368438.14</v>
      </c>
      <c r="F19" s="52" t="str">
        <f t="shared" si="0"/>
        <v>-</v>
      </c>
    </row>
    <row r="20" spans="1:6" ht="61.5" customHeight="1">
      <c r="A20" s="25" t="s">
        <v>162</v>
      </c>
      <c r="B20" s="58" t="s">
        <v>152</v>
      </c>
      <c r="C20" s="27" t="s">
        <v>163</v>
      </c>
      <c r="D20" s="28">
        <v>5128018.03</v>
      </c>
      <c r="E20" s="59">
        <v>5128018.03</v>
      </c>
      <c r="F20" s="60" t="str">
        <f t="shared" si="0"/>
        <v>-</v>
      </c>
    </row>
    <row r="21" spans="1:6" ht="61.5" customHeight="1">
      <c r="A21" s="25" t="s">
        <v>162</v>
      </c>
      <c r="B21" s="58" t="s">
        <v>152</v>
      </c>
      <c r="C21" s="27" t="s">
        <v>164</v>
      </c>
      <c r="D21" s="28">
        <v>3701789.79</v>
      </c>
      <c r="E21" s="59">
        <v>3701789.79</v>
      </c>
      <c r="F21" s="60" t="str">
        <f t="shared" si="0"/>
        <v>-</v>
      </c>
    </row>
    <row r="22" spans="1:6" ht="61.5" customHeight="1">
      <c r="A22" s="25" t="s">
        <v>162</v>
      </c>
      <c r="B22" s="58" t="s">
        <v>152</v>
      </c>
      <c r="C22" s="27" t="s">
        <v>165</v>
      </c>
      <c r="D22" s="28">
        <v>311668.8</v>
      </c>
      <c r="E22" s="59">
        <v>311668.8</v>
      </c>
      <c r="F22" s="60" t="str">
        <f t="shared" si="0"/>
        <v>-</v>
      </c>
    </row>
    <row r="23" spans="1:6" ht="61.5" customHeight="1">
      <c r="A23" s="25" t="s">
        <v>162</v>
      </c>
      <c r="B23" s="58" t="s">
        <v>152</v>
      </c>
      <c r="C23" s="27" t="s">
        <v>166</v>
      </c>
      <c r="D23" s="28">
        <v>1114559.44</v>
      </c>
      <c r="E23" s="59">
        <v>1114559.44</v>
      </c>
      <c r="F23" s="60" t="str">
        <f t="shared" si="0"/>
        <v>-</v>
      </c>
    </row>
    <row r="24" spans="1:6" ht="73.5" customHeight="1">
      <c r="A24" s="25" t="s">
        <v>167</v>
      </c>
      <c r="B24" s="58" t="s">
        <v>152</v>
      </c>
      <c r="C24" s="27" t="s">
        <v>168</v>
      </c>
      <c r="D24" s="28">
        <v>1213953.14</v>
      </c>
      <c r="E24" s="59">
        <v>1213953.14</v>
      </c>
      <c r="F24" s="60" t="str">
        <f t="shared" si="0"/>
        <v>-</v>
      </c>
    </row>
    <row r="25" spans="1:6" ht="73.5" customHeight="1">
      <c r="A25" s="25" t="s">
        <v>167</v>
      </c>
      <c r="B25" s="58" t="s">
        <v>152</v>
      </c>
      <c r="C25" s="27" t="s">
        <v>169</v>
      </c>
      <c r="D25" s="28">
        <v>1213953.14</v>
      </c>
      <c r="E25" s="59">
        <v>1213953.14</v>
      </c>
      <c r="F25" s="60" t="str">
        <f t="shared" si="0"/>
        <v>-</v>
      </c>
    </row>
    <row r="26" spans="1:6" ht="48.75" customHeight="1">
      <c r="A26" s="25" t="s">
        <v>170</v>
      </c>
      <c r="B26" s="58" t="s">
        <v>152</v>
      </c>
      <c r="C26" s="27" t="s">
        <v>171</v>
      </c>
      <c r="D26" s="28">
        <v>30300</v>
      </c>
      <c r="E26" s="59">
        <v>26266.97</v>
      </c>
      <c r="F26" s="60">
        <f t="shared" si="0"/>
        <v>4033.029999999999</v>
      </c>
    </row>
    <row r="27" spans="1:6" ht="48.75" customHeight="1">
      <c r="A27" s="25" t="s">
        <v>170</v>
      </c>
      <c r="B27" s="58" t="s">
        <v>152</v>
      </c>
      <c r="C27" s="27" t="s">
        <v>172</v>
      </c>
      <c r="D27" s="28">
        <v>30300</v>
      </c>
      <c r="E27" s="59">
        <v>26266.97</v>
      </c>
      <c r="F27" s="60">
        <f t="shared" si="0"/>
        <v>4033.029999999999</v>
      </c>
    </row>
    <row r="28" spans="1:6" ht="73.5" customHeight="1">
      <c r="A28" s="25" t="s">
        <v>173</v>
      </c>
      <c r="B28" s="58" t="s">
        <v>152</v>
      </c>
      <c r="C28" s="27" t="s">
        <v>174</v>
      </c>
      <c r="D28" s="28">
        <v>200</v>
      </c>
      <c r="E28" s="59">
        <v>200</v>
      </c>
      <c r="F28" s="60" t="str">
        <f t="shared" si="0"/>
        <v>-</v>
      </c>
    </row>
    <row r="29" spans="1:6" ht="73.5" customHeight="1">
      <c r="A29" s="25" t="s">
        <v>173</v>
      </c>
      <c r="B29" s="58" t="s">
        <v>152</v>
      </c>
      <c r="C29" s="27" t="s">
        <v>175</v>
      </c>
      <c r="D29" s="28">
        <v>200</v>
      </c>
      <c r="E29" s="59">
        <v>200</v>
      </c>
      <c r="F29" s="60" t="str">
        <f t="shared" si="0"/>
        <v>-</v>
      </c>
    </row>
    <row r="30" spans="1:6" ht="36.75" customHeight="1">
      <c r="A30" s="47" t="s">
        <v>176</v>
      </c>
      <c r="B30" s="48" t="s">
        <v>152</v>
      </c>
      <c r="C30" s="49" t="s">
        <v>177</v>
      </c>
      <c r="D30" s="50">
        <v>82200</v>
      </c>
      <c r="E30" s="51">
        <v>80602.02</v>
      </c>
      <c r="F30" s="52">
        <f t="shared" si="0"/>
        <v>1597.979999999996</v>
      </c>
    </row>
    <row r="31" spans="1:6" ht="48.75" customHeight="1">
      <c r="A31" s="25" t="s">
        <v>170</v>
      </c>
      <c r="B31" s="58" t="s">
        <v>152</v>
      </c>
      <c r="C31" s="27" t="s">
        <v>178</v>
      </c>
      <c r="D31" s="28">
        <v>45500</v>
      </c>
      <c r="E31" s="59">
        <v>43902.02</v>
      </c>
      <c r="F31" s="60">
        <f t="shared" si="0"/>
        <v>1597.9800000000032</v>
      </c>
    </row>
    <row r="32" spans="1:6" ht="48.75" customHeight="1">
      <c r="A32" s="25" t="s">
        <v>170</v>
      </c>
      <c r="B32" s="58" t="s">
        <v>152</v>
      </c>
      <c r="C32" s="27" t="s">
        <v>179</v>
      </c>
      <c r="D32" s="28">
        <v>45500</v>
      </c>
      <c r="E32" s="59">
        <v>43902.02</v>
      </c>
      <c r="F32" s="60">
        <f t="shared" si="0"/>
        <v>1597.9800000000032</v>
      </c>
    </row>
    <row r="33" spans="1:6" ht="61.5" customHeight="1">
      <c r="A33" s="25" t="s">
        <v>180</v>
      </c>
      <c r="B33" s="58" t="s">
        <v>152</v>
      </c>
      <c r="C33" s="27" t="s">
        <v>181</v>
      </c>
      <c r="D33" s="28">
        <v>36700</v>
      </c>
      <c r="E33" s="59">
        <v>36700</v>
      </c>
      <c r="F33" s="60" t="str">
        <f t="shared" si="0"/>
        <v>-</v>
      </c>
    </row>
    <row r="34" spans="1:6" ht="61.5" customHeight="1">
      <c r="A34" s="25" t="s">
        <v>180</v>
      </c>
      <c r="B34" s="58" t="s">
        <v>152</v>
      </c>
      <c r="C34" s="27" t="s">
        <v>182</v>
      </c>
      <c r="D34" s="28">
        <v>36700</v>
      </c>
      <c r="E34" s="59">
        <v>36700</v>
      </c>
      <c r="F34" s="60" t="str">
        <f t="shared" si="0"/>
        <v>-</v>
      </c>
    </row>
    <row r="35" spans="1:6" ht="12.75">
      <c r="A35" s="47" t="s">
        <v>183</v>
      </c>
      <c r="B35" s="48" t="s">
        <v>152</v>
      </c>
      <c r="C35" s="49" t="s">
        <v>184</v>
      </c>
      <c r="D35" s="50">
        <v>736239.37</v>
      </c>
      <c r="E35" s="51">
        <v>736183.97</v>
      </c>
      <c r="F35" s="52">
        <f t="shared" si="0"/>
        <v>55.40000000002328</v>
      </c>
    </row>
    <row r="36" spans="1:6" ht="73.5" customHeight="1">
      <c r="A36" s="25" t="s">
        <v>185</v>
      </c>
      <c r="B36" s="58" t="s">
        <v>152</v>
      </c>
      <c r="C36" s="27" t="s">
        <v>186</v>
      </c>
      <c r="D36" s="28">
        <v>39572.48</v>
      </c>
      <c r="E36" s="59">
        <v>39572.48</v>
      </c>
      <c r="F36" s="60" t="str">
        <f t="shared" si="0"/>
        <v>-</v>
      </c>
    </row>
    <row r="37" spans="1:6" ht="73.5" customHeight="1">
      <c r="A37" s="25" t="s">
        <v>185</v>
      </c>
      <c r="B37" s="58" t="s">
        <v>152</v>
      </c>
      <c r="C37" s="27" t="s">
        <v>187</v>
      </c>
      <c r="D37" s="28">
        <v>39572.48</v>
      </c>
      <c r="E37" s="59">
        <v>39572.48</v>
      </c>
      <c r="F37" s="60" t="str">
        <f t="shared" si="0"/>
        <v>-</v>
      </c>
    </row>
    <row r="38" spans="1:6" ht="73.5" customHeight="1">
      <c r="A38" s="25" t="s">
        <v>167</v>
      </c>
      <c r="B38" s="58" t="s">
        <v>152</v>
      </c>
      <c r="C38" s="27" t="s">
        <v>188</v>
      </c>
      <c r="D38" s="28">
        <v>625666.89</v>
      </c>
      <c r="E38" s="59">
        <v>625666.89</v>
      </c>
      <c r="F38" s="60" t="str">
        <f t="shared" si="0"/>
        <v>-</v>
      </c>
    </row>
    <row r="39" spans="1:6" ht="73.5" customHeight="1">
      <c r="A39" s="25" t="s">
        <v>167</v>
      </c>
      <c r="B39" s="58" t="s">
        <v>152</v>
      </c>
      <c r="C39" s="27" t="s">
        <v>189</v>
      </c>
      <c r="D39" s="28">
        <v>491587.89</v>
      </c>
      <c r="E39" s="59">
        <v>491587.89</v>
      </c>
      <c r="F39" s="60" t="str">
        <f t="shared" si="0"/>
        <v>-</v>
      </c>
    </row>
    <row r="40" spans="1:6" ht="73.5" customHeight="1">
      <c r="A40" s="25" t="s">
        <v>167</v>
      </c>
      <c r="B40" s="58" t="s">
        <v>152</v>
      </c>
      <c r="C40" s="27" t="s">
        <v>190</v>
      </c>
      <c r="D40" s="28">
        <v>59500</v>
      </c>
      <c r="E40" s="59">
        <v>59500</v>
      </c>
      <c r="F40" s="60" t="str">
        <f t="shared" si="0"/>
        <v>-</v>
      </c>
    </row>
    <row r="41" spans="1:6" ht="73.5" customHeight="1">
      <c r="A41" s="25" t="s">
        <v>167</v>
      </c>
      <c r="B41" s="58" t="s">
        <v>152</v>
      </c>
      <c r="C41" s="27" t="s">
        <v>191</v>
      </c>
      <c r="D41" s="28">
        <v>15392</v>
      </c>
      <c r="E41" s="59">
        <v>15392</v>
      </c>
      <c r="F41" s="60" t="str">
        <f t="shared" si="0"/>
        <v>-</v>
      </c>
    </row>
    <row r="42" spans="1:6" ht="73.5" customHeight="1">
      <c r="A42" s="25" t="s">
        <v>167</v>
      </c>
      <c r="B42" s="58" t="s">
        <v>152</v>
      </c>
      <c r="C42" s="27" t="s">
        <v>192</v>
      </c>
      <c r="D42" s="28">
        <v>9187</v>
      </c>
      <c r="E42" s="59">
        <v>9187</v>
      </c>
      <c r="F42" s="60" t="str">
        <f t="shared" si="0"/>
        <v>-</v>
      </c>
    </row>
    <row r="43" spans="1:6" ht="73.5" customHeight="1">
      <c r="A43" s="25" t="s">
        <v>167</v>
      </c>
      <c r="B43" s="58" t="s">
        <v>152</v>
      </c>
      <c r="C43" s="27" t="s">
        <v>193</v>
      </c>
      <c r="D43" s="28">
        <v>50000</v>
      </c>
      <c r="E43" s="59">
        <v>50000</v>
      </c>
      <c r="F43" s="60" t="str">
        <f t="shared" si="0"/>
        <v>-</v>
      </c>
    </row>
    <row r="44" spans="1:6" ht="48.75" customHeight="1">
      <c r="A44" s="25" t="s">
        <v>170</v>
      </c>
      <c r="B44" s="58" t="s">
        <v>152</v>
      </c>
      <c r="C44" s="27" t="s">
        <v>194</v>
      </c>
      <c r="D44" s="28">
        <v>71000</v>
      </c>
      <c r="E44" s="59">
        <v>70944.6</v>
      </c>
      <c r="F44" s="60">
        <f t="shared" si="0"/>
        <v>55.39999999999418</v>
      </c>
    </row>
    <row r="45" spans="1:6" ht="48.75" customHeight="1">
      <c r="A45" s="25" t="s">
        <v>170</v>
      </c>
      <c r="B45" s="58" t="s">
        <v>152</v>
      </c>
      <c r="C45" s="27" t="s">
        <v>195</v>
      </c>
      <c r="D45" s="28">
        <v>71000</v>
      </c>
      <c r="E45" s="59">
        <v>70944.6</v>
      </c>
      <c r="F45" s="60">
        <f t="shared" si="0"/>
        <v>55.39999999999418</v>
      </c>
    </row>
    <row r="46" spans="1:6" ht="12.75">
      <c r="A46" s="47" t="s">
        <v>196</v>
      </c>
      <c r="B46" s="48" t="s">
        <v>152</v>
      </c>
      <c r="C46" s="49" t="s">
        <v>197</v>
      </c>
      <c r="D46" s="50">
        <v>208200</v>
      </c>
      <c r="E46" s="51">
        <v>208200</v>
      </c>
      <c r="F46" s="52" t="str">
        <f t="shared" si="0"/>
        <v>-</v>
      </c>
    </row>
    <row r="47" spans="1:6" ht="73.5" customHeight="1">
      <c r="A47" s="25" t="s">
        <v>198</v>
      </c>
      <c r="B47" s="58" t="s">
        <v>152</v>
      </c>
      <c r="C47" s="27" t="s">
        <v>199</v>
      </c>
      <c r="D47" s="28">
        <v>208200</v>
      </c>
      <c r="E47" s="59">
        <v>208200</v>
      </c>
      <c r="F47" s="60" t="str">
        <f aca="true" t="shared" si="1" ref="F47:F78">IF(OR(D47="-",IF(E47="-",0,E47)&gt;=IF(D47="-",0,D47)),"-",IF(D47="-",0,D47)-IF(E47="-",0,E47))</f>
        <v>-</v>
      </c>
    </row>
    <row r="48" spans="1:6" ht="73.5" customHeight="1">
      <c r="A48" s="25" t="s">
        <v>198</v>
      </c>
      <c r="B48" s="58" t="s">
        <v>152</v>
      </c>
      <c r="C48" s="27" t="s">
        <v>200</v>
      </c>
      <c r="D48" s="28">
        <v>153225.81</v>
      </c>
      <c r="E48" s="59">
        <v>153225.81</v>
      </c>
      <c r="F48" s="60" t="str">
        <f t="shared" si="1"/>
        <v>-</v>
      </c>
    </row>
    <row r="49" spans="1:6" ht="73.5" customHeight="1">
      <c r="A49" s="25" t="s">
        <v>198</v>
      </c>
      <c r="B49" s="58" t="s">
        <v>152</v>
      </c>
      <c r="C49" s="27" t="s">
        <v>201</v>
      </c>
      <c r="D49" s="28">
        <v>46274.19</v>
      </c>
      <c r="E49" s="59">
        <v>46274.19</v>
      </c>
      <c r="F49" s="60" t="str">
        <f t="shared" si="1"/>
        <v>-</v>
      </c>
    </row>
    <row r="50" spans="1:6" ht="73.5" customHeight="1">
      <c r="A50" s="25" t="s">
        <v>198</v>
      </c>
      <c r="B50" s="58" t="s">
        <v>152</v>
      </c>
      <c r="C50" s="27" t="s">
        <v>202</v>
      </c>
      <c r="D50" s="28">
        <v>8700</v>
      </c>
      <c r="E50" s="59">
        <v>8700</v>
      </c>
      <c r="F50" s="60" t="str">
        <f t="shared" si="1"/>
        <v>-</v>
      </c>
    </row>
    <row r="51" spans="1:6" ht="36.75" customHeight="1">
      <c r="A51" s="47" t="s">
        <v>203</v>
      </c>
      <c r="B51" s="48" t="s">
        <v>152</v>
      </c>
      <c r="C51" s="49" t="s">
        <v>204</v>
      </c>
      <c r="D51" s="50"/>
      <c r="E51" s="51" t="s">
        <v>37</v>
      </c>
      <c r="F51" s="52" t="str">
        <f t="shared" si="1"/>
        <v>-</v>
      </c>
    </row>
    <row r="52" spans="1:6" ht="24" customHeight="1">
      <c r="A52" s="25" t="s">
        <v>205</v>
      </c>
      <c r="B52" s="58" t="s">
        <v>152</v>
      </c>
      <c r="C52" s="27" t="s">
        <v>206</v>
      </c>
      <c r="D52" s="28"/>
      <c r="E52" s="59" t="s">
        <v>37</v>
      </c>
      <c r="F52" s="60" t="str">
        <f t="shared" si="1"/>
        <v>-</v>
      </c>
    </row>
    <row r="53" spans="1:6" ht="24" customHeight="1">
      <c r="A53" s="25" t="s">
        <v>205</v>
      </c>
      <c r="B53" s="58" t="s">
        <v>152</v>
      </c>
      <c r="C53" s="27" t="s">
        <v>207</v>
      </c>
      <c r="D53" s="28"/>
      <c r="E53" s="59" t="s">
        <v>37</v>
      </c>
      <c r="F53" s="60" t="str">
        <f t="shared" si="1"/>
        <v>-</v>
      </c>
    </row>
    <row r="54" spans="1:6" ht="12.75">
      <c r="A54" s="47" t="s">
        <v>208</v>
      </c>
      <c r="B54" s="48" t="s">
        <v>152</v>
      </c>
      <c r="C54" s="49" t="s">
        <v>209</v>
      </c>
      <c r="D54" s="50">
        <v>175003.68</v>
      </c>
      <c r="E54" s="51">
        <v>175003.68</v>
      </c>
      <c r="F54" s="52" t="str">
        <f t="shared" si="1"/>
        <v>-</v>
      </c>
    </row>
    <row r="55" spans="1:6" ht="73.5" customHeight="1">
      <c r="A55" s="25" t="s">
        <v>210</v>
      </c>
      <c r="B55" s="58" t="s">
        <v>152</v>
      </c>
      <c r="C55" s="27" t="s">
        <v>211</v>
      </c>
      <c r="D55" s="59">
        <v>175003.68</v>
      </c>
      <c r="E55" s="59">
        <v>175003.68</v>
      </c>
      <c r="F55" s="60" t="str">
        <f t="shared" si="1"/>
        <v>-</v>
      </c>
    </row>
    <row r="56" spans="1:6" ht="73.5" customHeight="1">
      <c r="A56" s="25" t="s">
        <v>210</v>
      </c>
      <c r="B56" s="58" t="s">
        <v>152</v>
      </c>
      <c r="C56" s="27" t="s">
        <v>212</v>
      </c>
      <c r="D56" s="59">
        <v>175003.68</v>
      </c>
      <c r="E56" s="59">
        <v>175003.68</v>
      </c>
      <c r="F56" s="60" t="str">
        <f t="shared" si="1"/>
        <v>-</v>
      </c>
    </row>
    <row r="57" spans="1:6" ht="12.75">
      <c r="A57" s="47" t="s">
        <v>213</v>
      </c>
      <c r="B57" s="48" t="s">
        <v>152</v>
      </c>
      <c r="C57" s="49" t="s">
        <v>214</v>
      </c>
      <c r="D57" s="50">
        <v>3152600</v>
      </c>
      <c r="E57" s="51">
        <v>3152600</v>
      </c>
      <c r="F57" s="52" t="str">
        <f t="shared" si="1"/>
        <v>-</v>
      </c>
    </row>
    <row r="58" spans="1:6" ht="73.5" customHeight="1">
      <c r="A58" s="25" t="s">
        <v>215</v>
      </c>
      <c r="B58" s="58" t="s">
        <v>152</v>
      </c>
      <c r="C58" s="27" t="s">
        <v>216</v>
      </c>
      <c r="D58" s="28">
        <v>2943300</v>
      </c>
      <c r="E58" s="59">
        <v>2943300</v>
      </c>
      <c r="F58" s="60" t="str">
        <f t="shared" si="1"/>
        <v>-</v>
      </c>
    </row>
    <row r="59" spans="1:6" ht="73.5" customHeight="1">
      <c r="A59" s="25" t="s">
        <v>215</v>
      </c>
      <c r="B59" s="58" t="s">
        <v>152</v>
      </c>
      <c r="C59" s="27" t="s">
        <v>217</v>
      </c>
      <c r="D59" s="28">
        <v>2943300</v>
      </c>
      <c r="E59" s="59">
        <v>2943300</v>
      </c>
      <c r="F59" s="60" t="str">
        <f t="shared" si="1"/>
        <v>-</v>
      </c>
    </row>
    <row r="60" spans="1:6" ht="48.75" customHeight="1">
      <c r="A60" s="25" t="s">
        <v>218</v>
      </c>
      <c r="B60" s="58" t="s">
        <v>152</v>
      </c>
      <c r="C60" s="27" t="s">
        <v>219</v>
      </c>
      <c r="D60" s="28">
        <v>209300</v>
      </c>
      <c r="E60" s="59">
        <v>209300</v>
      </c>
      <c r="F60" s="60" t="str">
        <f t="shared" si="1"/>
        <v>-</v>
      </c>
    </row>
    <row r="61" spans="1:6" ht="48.75" customHeight="1">
      <c r="A61" s="25" t="s">
        <v>218</v>
      </c>
      <c r="B61" s="58" t="s">
        <v>152</v>
      </c>
      <c r="C61" s="27" t="s">
        <v>220</v>
      </c>
      <c r="D61" s="28">
        <v>209300</v>
      </c>
      <c r="E61" s="59">
        <v>209300</v>
      </c>
      <c r="F61" s="60" t="str">
        <f t="shared" si="1"/>
        <v>-</v>
      </c>
    </row>
    <row r="62" spans="1:6" ht="24" customHeight="1">
      <c r="A62" s="47" t="s">
        <v>221</v>
      </c>
      <c r="B62" s="48" t="s">
        <v>152</v>
      </c>
      <c r="C62" s="49" t="s">
        <v>222</v>
      </c>
      <c r="D62" s="50">
        <v>192248.08</v>
      </c>
      <c r="E62" s="51">
        <v>192248.08</v>
      </c>
      <c r="F62" s="52" t="str">
        <f t="shared" si="1"/>
        <v>-</v>
      </c>
    </row>
    <row r="63" spans="1:6" ht="73.5" customHeight="1">
      <c r="A63" s="25" t="s">
        <v>223</v>
      </c>
      <c r="B63" s="58" t="s">
        <v>152</v>
      </c>
      <c r="C63" s="27" t="s">
        <v>224</v>
      </c>
      <c r="D63" s="59">
        <v>192248.08</v>
      </c>
      <c r="E63" s="59">
        <v>192248.08</v>
      </c>
      <c r="F63" s="60" t="str">
        <f t="shared" si="1"/>
        <v>-</v>
      </c>
    </row>
    <row r="64" spans="1:6" ht="73.5" customHeight="1">
      <c r="A64" s="25" t="s">
        <v>223</v>
      </c>
      <c r="B64" s="58" t="s">
        <v>152</v>
      </c>
      <c r="C64" s="27" t="s">
        <v>225</v>
      </c>
      <c r="D64" s="59">
        <v>192248.08</v>
      </c>
      <c r="E64" s="59">
        <v>192248.08</v>
      </c>
      <c r="F64" s="60" t="str">
        <f t="shared" si="1"/>
        <v>-</v>
      </c>
    </row>
    <row r="65" spans="1:6" ht="12.75">
      <c r="A65" s="47" t="s">
        <v>226</v>
      </c>
      <c r="B65" s="48" t="s">
        <v>152</v>
      </c>
      <c r="C65" s="49" t="s">
        <v>227</v>
      </c>
      <c r="D65" s="50">
        <v>5021012.48</v>
      </c>
      <c r="E65" s="51">
        <v>5021012.48</v>
      </c>
      <c r="F65" s="52" t="str">
        <f t="shared" si="1"/>
        <v>-</v>
      </c>
    </row>
    <row r="66" spans="1:6" ht="73.5" customHeight="1">
      <c r="A66" s="25" t="s">
        <v>228</v>
      </c>
      <c r="B66" s="58" t="s">
        <v>152</v>
      </c>
      <c r="C66" s="27" t="s">
        <v>229</v>
      </c>
      <c r="D66" s="59">
        <v>2459862.68</v>
      </c>
      <c r="E66" s="59">
        <v>2459862.68</v>
      </c>
      <c r="F66" s="60" t="str">
        <f t="shared" si="1"/>
        <v>-</v>
      </c>
    </row>
    <row r="67" spans="1:6" ht="73.5" customHeight="1">
      <c r="A67" s="25" t="s">
        <v>228</v>
      </c>
      <c r="B67" s="58" t="s">
        <v>152</v>
      </c>
      <c r="C67" s="27" t="s">
        <v>230</v>
      </c>
      <c r="D67" s="59">
        <v>2459862.68</v>
      </c>
      <c r="E67" s="59">
        <v>2459862.68</v>
      </c>
      <c r="F67" s="60" t="str">
        <f t="shared" si="1"/>
        <v>-</v>
      </c>
    </row>
    <row r="68" spans="1:6" ht="73.5" customHeight="1">
      <c r="A68" s="25" t="s">
        <v>231</v>
      </c>
      <c r="B68" s="58" t="s">
        <v>152</v>
      </c>
      <c r="C68" s="27" t="s">
        <v>232</v>
      </c>
      <c r="D68" s="59">
        <v>1931174.62</v>
      </c>
      <c r="E68" s="59">
        <v>1931174.62</v>
      </c>
      <c r="F68" s="60" t="str">
        <f t="shared" si="1"/>
        <v>-</v>
      </c>
    </row>
    <row r="69" spans="1:6" ht="73.5" customHeight="1">
      <c r="A69" s="25" t="s">
        <v>231</v>
      </c>
      <c r="B69" s="58" t="s">
        <v>152</v>
      </c>
      <c r="C69" s="27" t="s">
        <v>233</v>
      </c>
      <c r="D69" s="59">
        <v>1931174.62</v>
      </c>
      <c r="E69" s="59">
        <v>1931174.62</v>
      </c>
      <c r="F69" s="60" t="str">
        <f t="shared" si="1"/>
        <v>-</v>
      </c>
    </row>
    <row r="70" spans="1:6" ht="98.25" customHeight="1">
      <c r="A70" s="61" t="s">
        <v>234</v>
      </c>
      <c r="B70" s="58" t="s">
        <v>152</v>
      </c>
      <c r="C70" s="27" t="s">
        <v>235</v>
      </c>
      <c r="D70" s="28">
        <v>629975.18</v>
      </c>
      <c r="E70" s="59">
        <v>629975.18</v>
      </c>
      <c r="F70" s="60" t="str">
        <f t="shared" si="1"/>
        <v>-</v>
      </c>
    </row>
    <row r="71" spans="1:6" ht="98.25" customHeight="1">
      <c r="A71" s="61" t="s">
        <v>234</v>
      </c>
      <c r="B71" s="58" t="s">
        <v>152</v>
      </c>
      <c r="C71" s="27" t="s">
        <v>236</v>
      </c>
      <c r="D71" s="28">
        <v>629975.18</v>
      </c>
      <c r="E71" s="59">
        <v>629975.18</v>
      </c>
      <c r="F71" s="60" t="str">
        <f t="shared" si="1"/>
        <v>-</v>
      </c>
    </row>
    <row r="72" spans="1:6" ht="24" customHeight="1">
      <c r="A72" s="47" t="s">
        <v>237</v>
      </c>
      <c r="B72" s="48" t="s">
        <v>152</v>
      </c>
      <c r="C72" s="49" t="s">
        <v>238</v>
      </c>
      <c r="D72" s="50">
        <v>36216</v>
      </c>
      <c r="E72" s="51">
        <v>36216</v>
      </c>
      <c r="F72" s="52" t="str">
        <f t="shared" si="1"/>
        <v>-</v>
      </c>
    </row>
    <row r="73" spans="1:6" ht="73.5" customHeight="1">
      <c r="A73" s="25" t="s">
        <v>167</v>
      </c>
      <c r="B73" s="58" t="s">
        <v>152</v>
      </c>
      <c r="C73" s="27" t="s">
        <v>239</v>
      </c>
      <c r="D73" s="28">
        <v>36216</v>
      </c>
      <c r="E73" s="59">
        <v>36216</v>
      </c>
      <c r="F73" s="60" t="str">
        <f t="shared" si="1"/>
        <v>-</v>
      </c>
    </row>
    <row r="74" spans="1:6" ht="73.5" customHeight="1">
      <c r="A74" s="25" t="s">
        <v>167</v>
      </c>
      <c r="B74" s="58" t="s">
        <v>152</v>
      </c>
      <c r="C74" s="27" t="s">
        <v>240</v>
      </c>
      <c r="D74" s="28">
        <v>36216</v>
      </c>
      <c r="E74" s="59">
        <v>36216</v>
      </c>
      <c r="F74" s="60" t="str">
        <f t="shared" si="1"/>
        <v>-</v>
      </c>
    </row>
    <row r="75" spans="1:6" ht="12.75">
      <c r="A75" s="47" t="s">
        <v>241</v>
      </c>
      <c r="B75" s="48" t="s">
        <v>152</v>
      </c>
      <c r="C75" s="49" t="s">
        <v>242</v>
      </c>
      <c r="D75" s="50">
        <v>5007109.62</v>
      </c>
      <c r="E75" s="51">
        <v>5007109.62</v>
      </c>
      <c r="F75" s="52" t="str">
        <f t="shared" si="1"/>
        <v>-</v>
      </c>
    </row>
    <row r="76" spans="1:6" ht="73.5" customHeight="1">
      <c r="A76" s="25" t="s">
        <v>243</v>
      </c>
      <c r="B76" s="58" t="s">
        <v>152</v>
      </c>
      <c r="C76" s="27" t="s">
        <v>244</v>
      </c>
      <c r="D76" s="59">
        <v>5007109.62</v>
      </c>
      <c r="E76" s="59">
        <v>5007109.62</v>
      </c>
      <c r="F76" s="60" t="str">
        <f t="shared" si="1"/>
        <v>-</v>
      </c>
    </row>
    <row r="77" spans="1:6" ht="73.5" customHeight="1">
      <c r="A77" s="25" t="s">
        <v>243</v>
      </c>
      <c r="B77" s="58" t="s">
        <v>152</v>
      </c>
      <c r="C77" s="27" t="s">
        <v>245</v>
      </c>
      <c r="D77" s="59">
        <v>5007109.62</v>
      </c>
      <c r="E77" s="59">
        <v>5007109.62</v>
      </c>
      <c r="F77" s="60" t="str">
        <f t="shared" si="1"/>
        <v>-</v>
      </c>
    </row>
    <row r="78" spans="1:6" ht="12.75">
      <c r="A78" s="47" t="s">
        <v>246</v>
      </c>
      <c r="B78" s="48" t="s">
        <v>152</v>
      </c>
      <c r="C78" s="49" t="s">
        <v>247</v>
      </c>
      <c r="D78" s="50">
        <v>19374</v>
      </c>
      <c r="E78" s="51">
        <v>19374</v>
      </c>
      <c r="F78" s="52" t="str">
        <f t="shared" si="1"/>
        <v>-</v>
      </c>
    </row>
    <row r="79" spans="1:6" ht="73.5" customHeight="1">
      <c r="A79" s="25" t="s">
        <v>248</v>
      </c>
      <c r="B79" s="58" t="s">
        <v>152</v>
      </c>
      <c r="C79" s="27" t="s">
        <v>249</v>
      </c>
      <c r="D79" s="59">
        <v>19374</v>
      </c>
      <c r="E79" s="59">
        <v>19374</v>
      </c>
      <c r="F79" s="60" t="str">
        <f>IF(OR(D79="-",IF(E79="-",0,E79)&gt;=IF(D79="-",0,D79)),"-",IF(D79="-",0,D79)-IF(E79="-",0,E79))</f>
        <v>-</v>
      </c>
    </row>
    <row r="80" spans="1:6" ht="73.5" customHeight="1">
      <c r="A80" s="25" t="s">
        <v>248</v>
      </c>
      <c r="B80" s="58" t="s">
        <v>152</v>
      </c>
      <c r="C80" s="27" t="s">
        <v>250</v>
      </c>
      <c r="D80" s="59">
        <v>19374</v>
      </c>
      <c r="E80" s="59">
        <v>19374</v>
      </c>
      <c r="F80" s="60" t="str">
        <f>IF(OR(D80="-",IF(E80="-",0,E80)&gt;=IF(D80="-",0,D80)),"-",IF(D80="-",0,D80)-IF(E80="-",0,E80))</f>
        <v>-</v>
      </c>
    </row>
    <row r="81" spans="1:6" ht="9" customHeight="1">
      <c r="A81" s="62"/>
      <c r="B81" s="63"/>
      <c r="C81" s="64"/>
      <c r="D81" s="65"/>
      <c r="E81" s="63"/>
      <c r="F81" s="63"/>
    </row>
    <row r="82" spans="1:6" ht="13.5" customHeight="1">
      <c r="A82" s="66" t="s">
        <v>251</v>
      </c>
      <c r="B82" s="67" t="s">
        <v>252</v>
      </c>
      <c r="C82" s="68" t="s">
        <v>153</v>
      </c>
      <c r="D82" s="69">
        <v>-1011774.4</v>
      </c>
      <c r="E82" s="69">
        <v>624241.93</v>
      </c>
      <c r="F82" s="70" t="s">
        <v>253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7" t="s">
        <v>254</v>
      </c>
      <c r="B1" s="127"/>
      <c r="C1" s="127"/>
      <c r="D1" s="127"/>
      <c r="E1" s="127"/>
      <c r="F1" s="127"/>
    </row>
    <row r="2" spans="1:6" ht="12.75" customHeight="1">
      <c r="A2" s="103" t="s">
        <v>255</v>
      </c>
      <c r="B2" s="103"/>
      <c r="C2" s="103"/>
      <c r="D2" s="103"/>
      <c r="E2" s="103"/>
      <c r="F2" s="103"/>
    </row>
    <row r="3" spans="1:6" ht="9" customHeight="1">
      <c r="A3" s="5"/>
      <c r="B3" s="71"/>
      <c r="C3" s="39"/>
      <c r="D3" s="10"/>
      <c r="E3" s="10"/>
      <c r="F3" s="39"/>
    </row>
    <row r="4" spans="1:6" ht="13.5" customHeight="1">
      <c r="A4" s="114" t="s">
        <v>22</v>
      </c>
      <c r="B4" s="108" t="s">
        <v>23</v>
      </c>
      <c r="C4" s="120" t="s">
        <v>256</v>
      </c>
      <c r="D4" s="111" t="s">
        <v>25</v>
      </c>
      <c r="E4" s="111" t="s">
        <v>26</v>
      </c>
      <c r="F4" s="117" t="s">
        <v>27</v>
      </c>
    </row>
    <row r="5" spans="1:6" ht="4.5" customHeight="1">
      <c r="A5" s="115"/>
      <c r="B5" s="109"/>
      <c r="C5" s="121"/>
      <c r="D5" s="112"/>
      <c r="E5" s="112"/>
      <c r="F5" s="118"/>
    </row>
    <row r="6" spans="1:6" ht="6" customHeight="1">
      <c r="A6" s="115"/>
      <c r="B6" s="109"/>
      <c r="C6" s="121"/>
      <c r="D6" s="112"/>
      <c r="E6" s="112"/>
      <c r="F6" s="118"/>
    </row>
    <row r="7" spans="1:6" ht="4.5" customHeight="1">
      <c r="A7" s="115"/>
      <c r="B7" s="109"/>
      <c r="C7" s="121"/>
      <c r="D7" s="112"/>
      <c r="E7" s="112"/>
      <c r="F7" s="118"/>
    </row>
    <row r="8" spans="1:6" ht="6" customHeight="1">
      <c r="A8" s="115"/>
      <c r="B8" s="109"/>
      <c r="C8" s="121"/>
      <c r="D8" s="112"/>
      <c r="E8" s="112"/>
      <c r="F8" s="118"/>
    </row>
    <row r="9" spans="1:6" ht="6" customHeight="1">
      <c r="A9" s="115"/>
      <c r="B9" s="109"/>
      <c r="C9" s="121"/>
      <c r="D9" s="112"/>
      <c r="E9" s="112"/>
      <c r="F9" s="118"/>
    </row>
    <row r="10" spans="1:6" ht="18" customHeight="1">
      <c r="A10" s="116"/>
      <c r="B10" s="110"/>
      <c r="C10" s="128"/>
      <c r="D10" s="113"/>
      <c r="E10" s="113"/>
      <c r="F10" s="11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46" t="s">
        <v>29</v>
      </c>
      <c r="F11" s="24" t="s">
        <v>30</v>
      </c>
    </row>
    <row r="12" spans="1:6" ht="24" customHeight="1">
      <c r="A12" s="72" t="s">
        <v>257</v>
      </c>
      <c r="B12" s="73" t="s">
        <v>258</v>
      </c>
      <c r="C12" s="74" t="s">
        <v>153</v>
      </c>
      <c r="D12" s="75">
        <v>1011774.4</v>
      </c>
      <c r="E12" s="75">
        <v>-624241.93</v>
      </c>
      <c r="F12" s="76" t="s">
        <v>153</v>
      </c>
    </row>
    <row r="13" spans="1:6" ht="12.75">
      <c r="A13" s="77" t="s">
        <v>34</v>
      </c>
      <c r="B13" s="78"/>
      <c r="C13" s="79"/>
      <c r="D13" s="80"/>
      <c r="E13" s="80"/>
      <c r="F13" s="81"/>
    </row>
    <row r="14" spans="1:6" ht="24" customHeight="1">
      <c r="A14" s="47" t="s">
        <v>259</v>
      </c>
      <c r="B14" s="82" t="s">
        <v>260</v>
      </c>
      <c r="C14" s="83" t="s">
        <v>153</v>
      </c>
      <c r="D14" s="50" t="s">
        <v>37</v>
      </c>
      <c r="E14" s="50" t="s">
        <v>37</v>
      </c>
      <c r="F14" s="52" t="s">
        <v>37</v>
      </c>
    </row>
    <row r="15" spans="1:6" ht="12.75">
      <c r="A15" s="77" t="s">
        <v>261</v>
      </c>
      <c r="B15" s="78"/>
      <c r="C15" s="79"/>
      <c r="D15" s="80"/>
      <c r="E15" s="80"/>
      <c r="F15" s="81"/>
    </row>
    <row r="16" spans="1:6" ht="24" customHeight="1">
      <c r="A16" s="47" t="s">
        <v>262</v>
      </c>
      <c r="B16" s="82" t="s">
        <v>263</v>
      </c>
      <c r="C16" s="83" t="s">
        <v>153</v>
      </c>
      <c r="D16" s="50" t="s">
        <v>37</v>
      </c>
      <c r="E16" s="50" t="s">
        <v>37</v>
      </c>
      <c r="F16" s="52" t="s">
        <v>37</v>
      </c>
    </row>
    <row r="17" spans="1:6" ht="12.75">
      <c r="A17" s="77" t="s">
        <v>261</v>
      </c>
      <c r="B17" s="78"/>
      <c r="C17" s="79"/>
      <c r="D17" s="80"/>
      <c r="E17" s="80"/>
      <c r="F17" s="81"/>
    </row>
    <row r="18" spans="1:6" ht="12.75">
      <c r="A18" s="72" t="s">
        <v>264</v>
      </c>
      <c r="B18" s="73" t="s">
        <v>265</v>
      </c>
      <c r="C18" s="74" t="s">
        <v>298</v>
      </c>
      <c r="D18" s="75">
        <v>1011774.4</v>
      </c>
      <c r="E18" s="75">
        <v>-624241.93</v>
      </c>
      <c r="F18" s="76" t="s">
        <v>37</v>
      </c>
    </row>
    <row r="19" spans="1:6" ht="24" customHeight="1">
      <c r="A19" s="72" t="s">
        <v>266</v>
      </c>
      <c r="B19" s="73" t="s">
        <v>265</v>
      </c>
      <c r="C19" s="74" t="s">
        <v>271</v>
      </c>
      <c r="D19" s="75">
        <v>1011774.4</v>
      </c>
      <c r="E19" s="75">
        <v>-624241.93</v>
      </c>
      <c r="F19" s="76" t="s">
        <v>37</v>
      </c>
    </row>
    <row r="20" spans="1:6" ht="12.75">
      <c r="A20" s="72" t="s">
        <v>267</v>
      </c>
      <c r="B20" s="73" t="s">
        <v>268</v>
      </c>
      <c r="C20" s="74" t="s">
        <v>269</v>
      </c>
      <c r="D20" s="75">
        <v>-20056900</v>
      </c>
      <c r="E20" s="75">
        <v>-25047101.65</v>
      </c>
      <c r="F20" s="76" t="s">
        <v>253</v>
      </c>
    </row>
    <row r="21" spans="1:6" ht="24" customHeight="1" hidden="1">
      <c r="A21" s="72" t="s">
        <v>270</v>
      </c>
      <c r="B21" s="73" t="s">
        <v>268</v>
      </c>
      <c r="C21" s="74" t="s">
        <v>271</v>
      </c>
      <c r="D21" s="75"/>
      <c r="E21" s="75"/>
      <c r="F21" s="76" t="s">
        <v>253</v>
      </c>
    </row>
    <row r="22" spans="1:6" ht="24" customHeight="1">
      <c r="A22" s="25" t="s">
        <v>272</v>
      </c>
      <c r="B22" s="26" t="s">
        <v>268</v>
      </c>
      <c r="C22" s="84" t="s">
        <v>273</v>
      </c>
      <c r="D22" s="28">
        <v>-20056900</v>
      </c>
      <c r="E22" s="28">
        <v>25047101.65</v>
      </c>
      <c r="F22" s="60" t="s">
        <v>253</v>
      </c>
    </row>
    <row r="23" spans="1:6" ht="12.75">
      <c r="A23" s="72" t="s">
        <v>274</v>
      </c>
      <c r="B23" s="73" t="s">
        <v>275</v>
      </c>
      <c r="C23" s="74" t="s">
        <v>276</v>
      </c>
      <c r="D23" s="75">
        <v>21068674.4</v>
      </c>
      <c r="E23" s="75">
        <v>24422859.72</v>
      </c>
      <c r="F23" s="76" t="s">
        <v>253</v>
      </c>
    </row>
    <row r="24" spans="1:6" ht="24" customHeight="1">
      <c r="A24" s="25" t="s">
        <v>277</v>
      </c>
      <c r="B24" s="26" t="s">
        <v>275</v>
      </c>
      <c r="C24" s="84" t="s">
        <v>278</v>
      </c>
      <c r="D24" s="28">
        <v>21068674.4</v>
      </c>
      <c r="E24" s="28">
        <v>24422859.72</v>
      </c>
      <c r="F24" s="60" t="s">
        <v>253</v>
      </c>
    </row>
    <row r="25" spans="1:6" ht="12.75" customHeight="1">
      <c r="A25" s="85"/>
      <c r="B25" s="86"/>
      <c r="C25" s="87"/>
      <c r="D25" s="88"/>
      <c r="E25" s="88"/>
      <c r="F25" s="89"/>
    </row>
    <row r="37" spans="1:6" ht="12.75" customHeight="1">
      <c r="A37" s="12" t="s">
        <v>299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279</v>
      </c>
      <c r="B1" t="s">
        <v>29</v>
      </c>
    </row>
    <row r="2" spans="1:2" ht="12.75">
      <c r="A2" t="s">
        <v>280</v>
      </c>
      <c r="B2" t="s">
        <v>281</v>
      </c>
    </row>
    <row r="3" spans="1:2" ht="12.75">
      <c r="A3" t="s">
        <v>282</v>
      </c>
      <c r="B3" t="s">
        <v>6</v>
      </c>
    </row>
    <row r="4" spans="1:2" ht="12.75">
      <c r="A4" t="s">
        <v>283</v>
      </c>
      <c r="B4" t="s">
        <v>284</v>
      </c>
    </row>
    <row r="5" spans="1:2" ht="12.75">
      <c r="A5" t="s">
        <v>285</v>
      </c>
      <c r="B5" t="s">
        <v>286</v>
      </c>
    </row>
    <row r="6" spans="1:2" ht="12.75">
      <c r="A6" t="s">
        <v>287</v>
      </c>
    </row>
    <row r="7" spans="1:2" ht="12.75">
      <c r="A7" t="s">
        <v>289</v>
      </c>
    </row>
    <row r="8" spans="1:2" ht="12.75">
      <c r="A8" t="s">
        <v>290</v>
      </c>
      <c r="B8" t="s">
        <v>291</v>
      </c>
    </row>
    <row r="9" spans="1:2" ht="12.75">
      <c r="A9" t="s">
        <v>292</v>
      </c>
      <c r="B9" t="s">
        <v>293</v>
      </c>
    </row>
    <row r="10" spans="1:2" ht="12.75">
      <c r="A10" t="s">
        <v>294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cp:lastPrinted>2020-03-22T08:23:32Z</cp:lastPrinted>
  <dcterms:created xsi:type="dcterms:W3CDTF">2020-03-20T11:48:50Z</dcterms:created>
  <dcterms:modified xsi:type="dcterms:W3CDTF">2020-04-17T11:34:32Z</dcterms:modified>
  <cp:category/>
  <cp:version/>
  <cp:contentType/>
  <cp:contentStatus/>
</cp:coreProperties>
</file>